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cer\Desktop\"/>
    </mc:Choice>
  </mc:AlternateContent>
  <bookViews>
    <workbookView xWindow="0" yWindow="0" windowWidth="20490" windowHeight="7680" activeTab="3"/>
  </bookViews>
  <sheets>
    <sheet name="อ.แม่เมาะ ปี 2560" sheetId="4" r:id="rId1"/>
    <sheet name="อ.แม่เมาะ ปี 2561" sheetId="6" r:id="rId2"/>
    <sheet name="รายงานการบริหารจัดการหนี้" sheetId="7" r:id="rId3"/>
    <sheet name="รายงานความก้าวหน้า" sheetId="5" r:id="rId4"/>
  </sheets>
  <calcPr calcId="162913"/>
</workbook>
</file>

<file path=xl/calcChain.xml><?xml version="1.0" encoding="utf-8"?>
<calcChain xmlns="http://schemas.openxmlformats.org/spreadsheetml/2006/main">
  <c r="I18" i="4" l="1"/>
  <c r="G18" i="4" l="1"/>
  <c r="F18" i="4"/>
  <c r="E18" i="4"/>
</calcChain>
</file>

<file path=xl/sharedStrings.xml><?xml version="1.0" encoding="utf-8"?>
<sst xmlns="http://schemas.openxmlformats.org/spreadsheetml/2006/main" count="247" uniqueCount="155">
  <si>
    <t>แบบรายงานผลการสนับสนุนครัวเรือนเป้าหมายที่เข้าถึงแหล่งทุนเพื่อประกอบอาชีพหรือแก้ไขปัญหาหนี้สิน</t>
  </si>
  <si>
    <t>(การบริหารจัดการหนี้สินไปสู่ 1 ครัวเรือน 1 สัญญา) ปีงบประมาณ พ.ศ. 2560</t>
  </si>
  <si>
    <t>ที่</t>
  </si>
  <si>
    <t>ชื่อ - สกุล</t>
  </si>
  <si>
    <t>หมู่</t>
  </si>
  <si>
    <t>จำนวนเงินกู้</t>
  </si>
  <si>
    <t>ผลสัมฤทธิ์การบริหารจัดการหนี้</t>
  </si>
  <si>
    <t>บ้าน  เลขที่</t>
  </si>
  <si>
    <t>(บาท)</t>
  </si>
  <si>
    <t>(คร.)</t>
  </si>
  <si>
    <t>ศูนย์จัดการกองทุนชุมชนบ้านดง  หมู่ที่ 2 ตำบลบ้านดง อำเภอแม่เมาะ จังหวัดลำปาง</t>
  </si>
  <si>
    <t>นางละมัย ใจยะคำ</t>
  </si>
  <si>
    <t>นางอรพิน วงศ์หน่อแก้ว</t>
  </si>
  <si>
    <t>18/4</t>
  </si>
  <si>
    <t>นางอำนวย คำมูลสืบ</t>
  </si>
  <si>
    <t>128/1</t>
  </si>
  <si>
    <t>นางก๋องคำ ณะใจบุตร</t>
  </si>
  <si>
    <t>16/1</t>
  </si>
  <si>
    <t>น.ส.ปนัดดา วงศ์แก้วมูล</t>
  </si>
  <si>
    <t>331</t>
  </si>
  <si>
    <t>นางอรุณ ณะใจบุญ</t>
  </si>
  <si>
    <t>75/2</t>
  </si>
  <si>
    <t>นางกัณฐิกา แสงพันธ์</t>
  </si>
  <si>
    <t>32/2</t>
  </si>
  <si>
    <t>นายนฤดล คำฟูบุตร</t>
  </si>
  <si>
    <t>76/4</t>
  </si>
  <si>
    <t>นางเบญจวรรณ ตั๋นสืบ</t>
  </si>
  <si>
    <t>309</t>
  </si>
  <si>
    <t>นางมยุรี ถามล</t>
  </si>
  <si>
    <t>320</t>
  </si>
  <si>
    <t>นางฟองจันทร์ ทูลมาลย์</t>
  </si>
  <si>
    <t>46</t>
  </si>
  <si>
    <t>หมายเหตุ  ครัวเรือนเป้าหมายที่เข้าถึงแหล่งทุนเพื่อประกอบอาชีพหรือแก้ปัญหาหนี้สิน(การบริหารจัดการหนี้ไปสู่</t>
  </si>
  <si>
    <t>1 ครัวเรือน 1 สัญญา) ปีงบประมาณ พ.ศ. 2560 หมายถึง ครัวเรือนที่ผ่านตัวชี้วัดตามครัวเรือนเป้าหมาย</t>
  </si>
  <si>
    <t>ที่เข้าถึงแหล่งทุนเพื่อประกอบอาชีพหรือแก้ปัญหาหนี้สิน ประจำปีงบประมาณ พ.ศ. 2560 ไม่นับรวมครัวเรือน</t>
  </si>
  <si>
    <t>เป้าหมาย ปี 2561</t>
  </si>
  <si>
    <t>รวม</t>
  </si>
  <si>
    <t>ลดหนี้</t>
  </si>
  <si>
    <t>ปลดหนี้</t>
  </si>
  <si>
    <t>การส่งคืนเงิน</t>
  </si>
  <si>
    <t>ปี 2560</t>
  </si>
  <si>
    <t>ลดหนี้ (ปี 2560)</t>
  </si>
  <si>
    <t>ปลดหนี้ (ปี 2560)</t>
  </si>
  <si>
    <t>ปี 2561</t>
  </si>
  <si>
    <t xml:space="preserve"> ** การลดหนี้ หมายถึง ยอดส่งคืนเงินกู้เป็นรายเดือนหรือการผ่อนชำระ</t>
  </si>
  <si>
    <t xml:space="preserve"> ** การปลดหนี้ หมายถึง การชำระคืนเงินกู้ทั้งหมดและไม่มีการทำสัญญากู้เงินใหม่</t>
  </si>
  <si>
    <t>แบบรายงานข้อมูลครัวเรือนที่เข้าร่วมกิจกรรมการบริหารจัดการหนี้ไปสู่ 1 ครัวเรือน 1 สัญญา</t>
  </si>
  <si>
    <t>ประจำปีงบประมาณ พ.ศ. 2561</t>
  </si>
  <si>
    <t>ที่อยู่</t>
  </si>
  <si>
    <t xml:space="preserve"> บ้าน เลขที่</t>
  </si>
  <si>
    <t>หมูที่</t>
  </si>
  <si>
    <t>ตำบล</t>
  </si>
  <si>
    <t>อำเภอ</t>
  </si>
  <si>
    <t>จังหวัด</t>
  </si>
  <si>
    <t>ลดหนี้ (บาท)</t>
  </si>
  <si>
    <t>ปลดหนี้ (บาท)</t>
  </si>
  <si>
    <t>ลำปาง</t>
  </si>
  <si>
    <t>1 ครัวเรือน 1 สัญญา) ปีงบประมาณ พ.ศ. 2561 หมายถึง ครัวเรือนที่ผ่านตัวชี้วัดตามครัวเรือนเป้าหมาย</t>
  </si>
  <si>
    <t>ที่เข้าถึงแหล่งทุนเพื่อประกอบอาชีพหรือแก้ปัญหาหนี้สิน ประจำปีงบประมาณ พ.ศ. 2561</t>
  </si>
  <si>
    <t>266</t>
  </si>
  <si>
    <t>บ้านดง</t>
  </si>
  <si>
    <t>แม่เมาะ</t>
  </si>
  <si>
    <t>32/1</t>
  </si>
  <si>
    <t>แบบรายงานการบริหารจัดการหนี้ไปสู่ 1 ครัวเรือน 1 สัญญา</t>
  </si>
  <si>
    <t>อำเภอ แม่เมาะ  จังหวัด  ลำปาง</t>
  </si>
  <si>
    <t>c</t>
  </si>
  <si>
    <t xml:space="preserve"> 23 เมษายน 2561</t>
  </si>
  <si>
    <t>ชื่อศูนย์จัดการ</t>
  </si>
  <si>
    <t>จำนวน คร.</t>
  </si>
  <si>
    <t>จำนวนสัญญาเงินกู้</t>
  </si>
  <si>
    <t>ผลการบริหารจัดการหนี้</t>
  </si>
  <si>
    <t>คงเหลือสัญญา</t>
  </si>
  <si>
    <t>จำนวนครัวเรือน</t>
  </si>
  <si>
    <t>ผลสัมฤทธิ์</t>
  </si>
  <si>
    <t>ทั้งหมด</t>
  </si>
  <si>
    <t>ที่เป็นหนี้</t>
  </si>
  <si>
    <t>ทั้งหมดของครัวเรือนที่เป็นหนี้</t>
  </si>
  <si>
    <t>ปรับโครงสร้างหนี้</t>
  </si>
  <si>
    <t>ที่ยังไม่ได้ดำเนินการ</t>
  </si>
  <si>
    <t>ที่สามารถบริหารจัดการหนี้</t>
  </si>
  <si>
    <t>2 สัญญาขึ้นไป</t>
  </si>
  <si>
    <t>สัญญาทั้งหมดก่อนปรับโครงสร้างหนี้</t>
  </si>
  <si>
    <t>ไปสู่ 1 คร. 1 สัญญา)</t>
  </si>
  <si>
    <t>(ครัวเรือน)</t>
  </si>
  <si>
    <t>(สัญญา)</t>
  </si>
  <si>
    <t>(จำนวนเงิน)</t>
  </si>
  <si>
    <t>หมายเหตุ  : จำนวนครัวเรือนที่เป็นหนี้ คือ จำนวนครัวเรือนที่เป็นหนี้กับกลุ่ม/องค์กร/กองทุนการเงินชุมชน ที่เป็นสมาชิกของสถาบันการจัดการเงินทุนชุมชน</t>
  </si>
  <si>
    <t>การบริหารจัดการหนี้ไปสู่ 1 ครัวเรือน 1 สัญญา หมายถึง การแก้ไขปัญหาหนี้สินให้กับประชาชนที่เป็นหนี้หลายสัญญา ให้ครัวเรือนหนึ่งมีหนี้สินจากการกู้ยืมได้เพียงสัญญาเดียว ซึ่งหนี้สินนั้น</t>
  </si>
  <si>
    <t>ต้องเกิดจากการยืมเงินจากกลุ่ม/องค์กร/กองทุนการเงินชุมชน ภายในหมู่บ้าน/ชุมชน</t>
  </si>
  <si>
    <t xml:space="preserve">            (ลงชื่อ)...........ศันสนีย์................. ผู้รายงาน</t>
  </si>
  <si>
    <t xml:space="preserve">                   (นางสาวศันสนีย์  คงแจง)</t>
  </si>
  <si>
    <t xml:space="preserve">           ตำแหน่งนักวิชาการพัฒนาชุมชนชำนาญการ</t>
  </si>
  <si>
    <t>แบบรายงานความก้าวหน้าการบริหารจัดการหนี้ไปสู่ 1 ครัวเรือน 1 สัญญา</t>
  </si>
  <si>
    <t>อำเภอ แม่เมาะ  จังหวัดลำปาง</t>
  </si>
  <si>
    <t>จำนวนครัวเรือนเป้าหมาย (ครัวเรือน)</t>
  </si>
  <si>
    <t>จำนวนครัวเรือนที่สามารถบริหารจัดการหนี้ไปสู่ 1 ครัวเรือน 1 สัญญา (ครัวเรือน)</t>
  </si>
  <si>
    <t>หมายเหตุ</t>
  </si>
  <si>
    <t xml:space="preserve">            (ลงชื่อ)...........ศันสนีย์......................ผู้รายงาน</t>
  </si>
  <si>
    <t xml:space="preserve">                (นางสาวศันสนีย์  คงแจง)</t>
  </si>
  <si>
    <t xml:space="preserve">           ตำแหน่ง นักวิชาการพัฒนาชุมชนชำนาญการ</t>
  </si>
  <si>
    <t>หมายเหตุ:</t>
  </si>
  <si>
    <t>1. จำนวนครัวเรือนที่เป็นหนี้ คือ จำนวนครัวเรือนที่เป็นหนี้กับกลุ่ม/องค์กร/กองทุนการเงินชุมชนที่เป็นสมาชิก</t>
  </si>
  <si>
    <t>ของศูนย์จัดการกองทุนชุมชน</t>
  </si>
  <si>
    <t>2. การบริหารจัดการหนี้ไปสู่ 1 ครัวเรือน 1 สัญญา หมายถึง การแก้ไขปัญหาหนี้สินให้กับประชาชนที่เป็นหนี้</t>
  </si>
  <si>
    <t>หลายสัญญาให้ครัวเรือนหนึ่งมีหนี้สินจากการกู้ยืมได้เพียงสัญญาเดียว ซึ่งหนี้สินนั้นต้องเกิดจากการยืมเงิน</t>
  </si>
  <si>
    <t>กลุ่ม/องค์กร/กองทุนการเงินชุมชนภายในหมู่บ้าน/ชุมชน</t>
  </si>
  <si>
    <t>ตำแหน่ง นักวิชาการพัฒนาชุมชนชำนาญการ</t>
  </si>
  <si>
    <t xml:space="preserve">      (ลงชื่อ)..........ศันสนีย์....คงแจง..............ผู้รายงาน</t>
  </si>
  <si>
    <t xml:space="preserve">               (นางสาวศันสนีย์   คงแจง)</t>
  </si>
  <si>
    <t>(ลงชื่อ)............ศันสนีย์.........................ผู้รายงาน</t>
  </si>
  <si>
    <t xml:space="preserve">         (นางสาวศันสนีย์   คงแจง)</t>
  </si>
  <si>
    <t>นางสายพิณ  ยารังษี</t>
  </si>
  <si>
    <t>201</t>
  </si>
  <si>
    <t>343</t>
  </si>
  <si>
    <t>นายกฤษฎา อยู่อินพรหม</t>
  </si>
  <si>
    <t>นางจุไร     ปกแก้ว</t>
  </si>
  <si>
    <t>นายสุคำ      วังซ้าย</t>
  </si>
  <si>
    <t>นายสมศักดิ์  อินต๊ะชิด</t>
  </si>
  <si>
    <t>28</t>
  </si>
  <si>
    <t>64/1</t>
  </si>
  <si>
    <t>71</t>
  </si>
  <si>
    <t>73/1</t>
  </si>
  <si>
    <t>299</t>
  </si>
  <si>
    <t>94/1</t>
  </si>
  <si>
    <t>47</t>
  </si>
  <si>
    <t>74/6</t>
  </si>
  <si>
    <t>74/2</t>
  </si>
  <si>
    <t>75</t>
  </si>
  <si>
    <t>322</t>
  </si>
  <si>
    <t>6</t>
  </si>
  <si>
    <t>164</t>
  </si>
  <si>
    <t>213</t>
  </si>
  <si>
    <t>76</t>
  </si>
  <si>
    <t>150/2</t>
  </si>
  <si>
    <t>น.ส.ขวัญเรือน  ปินตาเชื้อ</t>
  </si>
  <si>
    <t>น.ส.อำพร  เครือตั้ง</t>
  </si>
  <si>
    <t>นายนุกุล  ตาณเขียว</t>
  </si>
  <si>
    <t>น.ส.มนัทกานต์  วังซ้าย</t>
  </si>
  <si>
    <t>นางมุกดา  รังแสน</t>
  </si>
  <si>
    <t>นายไสว    เหล็กสืบ</t>
  </si>
  <si>
    <t>นางวันดี    ไชยทอง</t>
  </si>
  <si>
    <t>น.ส.วรี      ณะคำสาร</t>
  </si>
  <si>
    <t>นายจรัส    ณะใจบุตร</t>
  </si>
  <si>
    <t>น.ส.ชุติมน   รอดพิมน</t>
  </si>
  <si>
    <t>นางศรีวรรณ์  กันปันสืบ</t>
  </si>
  <si>
    <t>น.ส.พิกุลทอง   ปินสาย</t>
  </si>
  <si>
    <t>นางปินคำ    ตุ้ยก๋ม</t>
  </si>
  <si>
    <t>น.ส.สุจิตรา   ณ ลำปาง</t>
  </si>
  <si>
    <t>นางเรวดี     รังแสน</t>
  </si>
  <si>
    <t>วันที่....14......เดือน…สิงหาคม....พ.ศ..2561......</t>
  </si>
  <si>
    <t>วันที่.....14.......เดือน.....สิงหาคม..........พ.ศ..2561...</t>
  </si>
  <si>
    <t xml:space="preserve">      วันที่ ………14……....  เดือน ...สิงหาคม..... พ.ศ. 2561</t>
  </si>
  <si>
    <t>ข้อมูล ณ วันที่ .....14...... เดือน …สิงหาคม....  พ.ศ. 2561</t>
  </si>
  <si>
    <t xml:space="preserve">         วันที่……14…....  เดือน…สิงหาคม.... พ.ศ. 2561</t>
  </si>
  <si>
    <t xml:space="preserve"> 14 สิงหาคม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</si>
</sst>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Webdings"/>
      <family val="1"/>
      <charset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/>
    <xf numFmtId="187" fontId="1" fillId="0" borderId="11" xfId="1" applyNumberFormat="1" applyFont="1" applyBorder="1"/>
    <xf numFmtId="187" fontId="1" fillId="0" borderId="9" xfId="1" applyNumberFormat="1" applyFont="1" applyBorder="1"/>
    <xf numFmtId="187" fontId="1" fillId="0" borderId="10" xfId="1" applyNumberFormat="1" applyFont="1" applyBorder="1"/>
    <xf numFmtId="187" fontId="1" fillId="0" borderId="10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1" fillId="0" borderId="1" xfId="0" applyNumberFormat="1" applyFont="1" applyBorder="1"/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7" fontId="1" fillId="0" borderId="0" xfId="0" applyNumberFormat="1" applyFont="1" applyBorder="1"/>
    <xf numFmtId="0" fontId="4" fillId="0" borderId="0" xfId="0" applyFont="1"/>
    <xf numFmtId="187" fontId="1" fillId="0" borderId="15" xfId="1" applyNumberFormat="1" applyFont="1" applyBorder="1"/>
    <xf numFmtId="0" fontId="1" fillId="0" borderId="15" xfId="0" applyFont="1" applyBorder="1"/>
    <xf numFmtId="49" fontId="1" fillId="0" borderId="15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49" fontId="7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9" fillId="0" borderId="0" xfId="0" applyFont="1"/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187" fontId="9" fillId="0" borderId="9" xfId="1" applyNumberFormat="1" applyFont="1" applyBorder="1"/>
    <xf numFmtId="187" fontId="7" fillId="0" borderId="9" xfId="1" applyNumberFormat="1" applyFont="1" applyBorder="1"/>
    <xf numFmtId="0" fontId="7" fillId="0" borderId="9" xfId="0" applyFont="1" applyBorder="1"/>
    <xf numFmtId="0" fontId="7" fillId="0" borderId="10" xfId="0" applyFont="1" applyBorder="1"/>
    <xf numFmtId="49" fontId="7" fillId="0" borderId="10" xfId="0" applyNumberFormat="1" applyFont="1" applyBorder="1"/>
    <xf numFmtId="0" fontId="7" fillId="0" borderId="11" xfId="0" applyFont="1" applyBorder="1"/>
    <xf numFmtId="49" fontId="7" fillId="0" borderId="11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" xfId="0" applyNumberFormat="1" applyFont="1" applyBorder="1"/>
    <xf numFmtId="49" fontId="7" fillId="0" borderId="11" xfId="0" applyNumberFormat="1" applyFont="1" applyBorder="1" applyAlignment="1">
      <alignment horizontal="center"/>
    </xf>
    <xf numFmtId="187" fontId="1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J20" sqref="J20"/>
    </sheetView>
  </sheetViews>
  <sheetFormatPr defaultRowHeight="24" customHeight="1" x14ac:dyDescent="0.3"/>
  <cols>
    <col min="1" max="1" width="4.875" style="1" customWidth="1"/>
    <col min="2" max="2" width="21.875" style="1" customWidth="1"/>
    <col min="3" max="3" width="5.625" style="1" customWidth="1"/>
    <col min="4" max="4" width="5.5" style="1" customWidth="1"/>
    <col min="5" max="5" width="9.625" style="1" customWidth="1"/>
    <col min="6" max="6" width="10.125" style="1" customWidth="1"/>
    <col min="7" max="7" width="13" style="1" customWidth="1"/>
    <col min="8" max="8" width="11.75" style="1" customWidth="1"/>
    <col min="9" max="9" width="10.375" style="1" customWidth="1"/>
    <col min="10" max="16384" width="9" style="1"/>
  </cols>
  <sheetData>
    <row r="1" spans="1:9" ht="24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4" customHeight="1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24" customHeight="1" x14ac:dyDescent="0.3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4" customHeight="1" x14ac:dyDescent="0.3">
      <c r="A4" s="64" t="s">
        <v>2</v>
      </c>
      <c r="B4" s="64" t="s">
        <v>3</v>
      </c>
      <c r="C4" s="65" t="s">
        <v>7</v>
      </c>
      <c r="D4" s="66" t="s">
        <v>4</v>
      </c>
      <c r="E4" s="20" t="s">
        <v>5</v>
      </c>
      <c r="F4" s="18" t="s">
        <v>39</v>
      </c>
      <c r="G4" s="66" t="s">
        <v>6</v>
      </c>
      <c r="H4" s="67"/>
      <c r="I4" s="18" t="s">
        <v>5</v>
      </c>
    </row>
    <row r="5" spans="1:9" ht="24" customHeight="1" x14ac:dyDescent="0.3">
      <c r="A5" s="64"/>
      <c r="B5" s="64"/>
      <c r="C5" s="65"/>
      <c r="D5" s="66"/>
      <c r="E5" s="21" t="s">
        <v>40</v>
      </c>
      <c r="F5" s="21" t="s">
        <v>40</v>
      </c>
      <c r="G5" s="18" t="s">
        <v>41</v>
      </c>
      <c r="H5" s="53" t="s">
        <v>42</v>
      </c>
      <c r="I5" s="21" t="s">
        <v>43</v>
      </c>
    </row>
    <row r="6" spans="1:9" ht="24" customHeight="1" x14ac:dyDescent="0.3">
      <c r="A6" s="64"/>
      <c r="B6" s="64"/>
      <c r="C6" s="65"/>
      <c r="D6" s="66"/>
      <c r="E6" s="3" t="s">
        <v>8</v>
      </c>
      <c r="F6" s="3" t="s">
        <v>8</v>
      </c>
      <c r="G6" s="2" t="s">
        <v>8</v>
      </c>
      <c r="H6" s="3" t="s">
        <v>8</v>
      </c>
      <c r="I6" s="2" t="s">
        <v>8</v>
      </c>
    </row>
    <row r="7" spans="1:9" ht="24" customHeight="1" x14ac:dyDescent="0.3">
      <c r="A7" s="4">
        <v>1</v>
      </c>
      <c r="B7" s="5" t="s">
        <v>11</v>
      </c>
      <c r="C7" s="10">
        <v>140</v>
      </c>
      <c r="D7" s="4">
        <v>2</v>
      </c>
      <c r="E7" s="14">
        <v>6000</v>
      </c>
      <c r="F7" s="14">
        <v>3000</v>
      </c>
      <c r="G7" s="14">
        <v>3000</v>
      </c>
      <c r="H7" s="5"/>
      <c r="I7" s="14">
        <v>3000</v>
      </c>
    </row>
    <row r="8" spans="1:9" ht="24" customHeight="1" x14ac:dyDescent="0.3">
      <c r="A8" s="6">
        <v>2</v>
      </c>
      <c r="B8" s="7" t="s">
        <v>12</v>
      </c>
      <c r="C8" s="11" t="s">
        <v>13</v>
      </c>
      <c r="D8" s="6">
        <v>2</v>
      </c>
      <c r="E8" s="15">
        <v>47900</v>
      </c>
      <c r="F8" s="15">
        <v>27400</v>
      </c>
      <c r="G8" s="16">
        <v>27400</v>
      </c>
      <c r="H8" s="7"/>
      <c r="I8" s="15">
        <v>20500</v>
      </c>
    </row>
    <row r="9" spans="1:9" ht="24" customHeight="1" x14ac:dyDescent="0.3">
      <c r="A9" s="6">
        <v>3</v>
      </c>
      <c r="B9" s="7" t="s">
        <v>14</v>
      </c>
      <c r="C9" s="11" t="s">
        <v>15</v>
      </c>
      <c r="D9" s="6">
        <v>2</v>
      </c>
      <c r="E9" s="15">
        <v>55500</v>
      </c>
      <c r="F9" s="15">
        <v>25500</v>
      </c>
      <c r="G9" s="15">
        <v>25500</v>
      </c>
      <c r="H9" s="7"/>
      <c r="I9" s="15">
        <v>30000</v>
      </c>
    </row>
    <row r="10" spans="1:9" ht="24" customHeight="1" x14ac:dyDescent="0.3">
      <c r="A10" s="6">
        <v>4</v>
      </c>
      <c r="B10" s="7" t="s">
        <v>16</v>
      </c>
      <c r="C10" s="11" t="s">
        <v>17</v>
      </c>
      <c r="D10" s="6">
        <v>2</v>
      </c>
      <c r="E10" s="15">
        <v>69500</v>
      </c>
      <c r="F10" s="15">
        <v>9500</v>
      </c>
      <c r="G10" s="15">
        <v>9500</v>
      </c>
      <c r="H10" s="7"/>
      <c r="I10" s="15">
        <v>60000</v>
      </c>
    </row>
    <row r="11" spans="1:9" ht="24" customHeight="1" x14ac:dyDescent="0.3">
      <c r="A11" s="6">
        <v>5</v>
      </c>
      <c r="B11" s="7" t="s">
        <v>18</v>
      </c>
      <c r="C11" s="11" t="s">
        <v>19</v>
      </c>
      <c r="D11" s="6">
        <v>2</v>
      </c>
      <c r="E11" s="15">
        <v>14300</v>
      </c>
      <c r="F11" s="15">
        <v>6300</v>
      </c>
      <c r="G11" s="15">
        <v>6300</v>
      </c>
      <c r="H11" s="7"/>
      <c r="I11" s="15">
        <v>8000</v>
      </c>
    </row>
    <row r="12" spans="1:9" ht="24" customHeight="1" x14ac:dyDescent="0.3">
      <c r="A12" s="6">
        <v>6</v>
      </c>
      <c r="B12" s="7" t="s">
        <v>20</v>
      </c>
      <c r="C12" s="11" t="s">
        <v>21</v>
      </c>
      <c r="D12" s="6">
        <v>2</v>
      </c>
      <c r="E12" s="15">
        <v>74500</v>
      </c>
      <c r="F12" s="15">
        <v>50500</v>
      </c>
      <c r="G12" s="15">
        <v>50500</v>
      </c>
      <c r="H12" s="7"/>
      <c r="I12" s="15">
        <v>21000</v>
      </c>
    </row>
    <row r="13" spans="1:9" ht="24" customHeight="1" x14ac:dyDescent="0.3">
      <c r="A13" s="6">
        <v>7</v>
      </c>
      <c r="B13" s="7" t="s">
        <v>22</v>
      </c>
      <c r="C13" s="11" t="s">
        <v>23</v>
      </c>
      <c r="D13" s="6">
        <v>2</v>
      </c>
      <c r="E13" s="15">
        <v>3000</v>
      </c>
      <c r="F13" s="15">
        <v>1500</v>
      </c>
      <c r="G13" s="15">
        <v>1500</v>
      </c>
      <c r="H13" s="7"/>
      <c r="I13" s="15">
        <v>1500</v>
      </c>
    </row>
    <row r="14" spans="1:9" ht="24" customHeight="1" x14ac:dyDescent="0.3">
      <c r="A14" s="6">
        <v>8</v>
      </c>
      <c r="B14" s="7" t="s">
        <v>24</v>
      </c>
      <c r="C14" s="11" t="s">
        <v>25</v>
      </c>
      <c r="D14" s="6">
        <v>2</v>
      </c>
      <c r="E14" s="15">
        <v>19000</v>
      </c>
      <c r="F14" s="15">
        <v>7000</v>
      </c>
      <c r="G14" s="15">
        <v>7000</v>
      </c>
      <c r="H14" s="7"/>
      <c r="I14" s="15">
        <v>12000</v>
      </c>
    </row>
    <row r="15" spans="1:9" ht="24" customHeight="1" x14ac:dyDescent="0.3">
      <c r="A15" s="6">
        <v>9</v>
      </c>
      <c r="B15" s="7" t="s">
        <v>26</v>
      </c>
      <c r="C15" s="11" t="s">
        <v>27</v>
      </c>
      <c r="D15" s="6">
        <v>2</v>
      </c>
      <c r="E15" s="15">
        <v>52500</v>
      </c>
      <c r="F15" s="15">
        <v>30000</v>
      </c>
      <c r="G15" s="15">
        <v>30000</v>
      </c>
      <c r="H15" s="7"/>
      <c r="I15" s="15">
        <v>22000</v>
      </c>
    </row>
    <row r="16" spans="1:9" ht="24" customHeight="1" x14ac:dyDescent="0.3">
      <c r="A16" s="6">
        <v>10</v>
      </c>
      <c r="B16" s="7" t="s">
        <v>28</v>
      </c>
      <c r="C16" s="11" t="s">
        <v>29</v>
      </c>
      <c r="D16" s="6">
        <v>2</v>
      </c>
      <c r="E16" s="15">
        <v>35800</v>
      </c>
      <c r="F16" s="15">
        <v>15800</v>
      </c>
      <c r="G16" s="15">
        <v>15800</v>
      </c>
      <c r="H16" s="7"/>
      <c r="I16" s="15">
        <v>20000</v>
      </c>
    </row>
    <row r="17" spans="1:9" ht="24" customHeight="1" x14ac:dyDescent="0.3">
      <c r="A17" s="8">
        <v>11</v>
      </c>
      <c r="B17" s="7" t="s">
        <v>30</v>
      </c>
      <c r="C17" s="11" t="s">
        <v>31</v>
      </c>
      <c r="D17" s="6">
        <v>2</v>
      </c>
      <c r="E17" s="15">
        <v>44500</v>
      </c>
      <c r="F17" s="13">
        <v>24500</v>
      </c>
      <c r="G17" s="25">
        <v>24500</v>
      </c>
      <c r="H17" s="9"/>
      <c r="I17" s="13">
        <v>20000</v>
      </c>
    </row>
    <row r="18" spans="1:9" ht="24" customHeight="1" x14ac:dyDescent="0.3">
      <c r="A18" s="61" t="s">
        <v>36</v>
      </c>
      <c r="B18" s="61"/>
      <c r="C18" s="61"/>
      <c r="D18" s="61"/>
      <c r="E18" s="19">
        <f>SUM(E7:E17)</f>
        <v>422500</v>
      </c>
      <c r="F18" s="19">
        <f t="shared" ref="F18" si="0">SUM(F7:F17)</f>
        <v>201000</v>
      </c>
      <c r="G18" s="19">
        <f>SUM(G7:G17)</f>
        <v>201000</v>
      </c>
      <c r="H18" s="19"/>
      <c r="I18" s="60">
        <f>SUM(I7:I17)</f>
        <v>218000</v>
      </c>
    </row>
    <row r="19" spans="1:9" ht="24" customHeight="1" x14ac:dyDescent="0.3">
      <c r="A19" s="22"/>
      <c r="B19" s="22"/>
      <c r="C19" s="22"/>
      <c r="D19" s="22"/>
      <c r="E19" s="23"/>
    </row>
    <row r="20" spans="1:9" ht="24" customHeight="1" x14ac:dyDescent="0.3">
      <c r="E20" s="1" t="s">
        <v>109</v>
      </c>
    </row>
    <row r="21" spans="1:9" ht="24" customHeight="1" x14ac:dyDescent="0.3">
      <c r="E21" s="1" t="s">
        <v>110</v>
      </c>
    </row>
    <row r="22" spans="1:9" ht="24" customHeight="1" x14ac:dyDescent="0.3">
      <c r="E22" s="1" t="s">
        <v>106</v>
      </c>
    </row>
    <row r="23" spans="1:9" ht="24" customHeight="1" x14ac:dyDescent="0.3">
      <c r="E23" s="1" t="s">
        <v>149</v>
      </c>
    </row>
    <row r="25" spans="1:9" ht="24" customHeight="1" x14ac:dyDescent="0.3">
      <c r="A25" s="1" t="s">
        <v>32</v>
      </c>
    </row>
    <row r="26" spans="1:9" ht="24" customHeight="1" x14ac:dyDescent="0.3">
      <c r="B26" s="1" t="s">
        <v>33</v>
      </c>
    </row>
    <row r="27" spans="1:9" ht="24" customHeight="1" x14ac:dyDescent="0.3">
      <c r="B27" s="1" t="s">
        <v>34</v>
      </c>
    </row>
    <row r="28" spans="1:9" ht="24" customHeight="1" x14ac:dyDescent="0.3">
      <c r="B28" s="1" t="s">
        <v>35</v>
      </c>
    </row>
    <row r="29" spans="1:9" ht="24" customHeight="1" x14ac:dyDescent="0.3">
      <c r="B29" s="24" t="s">
        <v>44</v>
      </c>
    </row>
    <row r="30" spans="1:9" ht="24" customHeight="1" x14ac:dyDescent="0.3">
      <c r="B30" s="24" t="s">
        <v>45</v>
      </c>
    </row>
    <row r="31" spans="1:9" ht="24" customHeight="1" x14ac:dyDescent="0.3">
      <c r="B31" s="12"/>
    </row>
  </sheetData>
  <mergeCells count="9">
    <mergeCell ref="A18:D18"/>
    <mergeCell ref="A1:I1"/>
    <mergeCell ref="A2:I2"/>
    <mergeCell ref="A3:I3"/>
    <mergeCell ref="A4:A6"/>
    <mergeCell ref="B4:B6"/>
    <mergeCell ref="C4:C6"/>
    <mergeCell ref="D4:D6"/>
    <mergeCell ref="G4:H4"/>
  </mergeCells>
  <pageMargins left="0.31496062992125984" right="0.11811023622047245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8" workbookViewId="0">
      <selection activeCell="J30" sqref="J30"/>
    </sheetView>
  </sheetViews>
  <sheetFormatPr defaultRowHeight="21.75" customHeight="1" x14ac:dyDescent="0.3"/>
  <cols>
    <col min="1" max="1" width="4.375" style="1" customWidth="1"/>
    <col min="2" max="2" width="18.375" style="1" customWidth="1"/>
    <col min="3" max="3" width="6" style="1" customWidth="1"/>
    <col min="4" max="4" width="4.875" style="1" customWidth="1"/>
    <col min="5" max="5" width="8" style="1" customWidth="1"/>
    <col min="6" max="6" width="7.5" style="1" customWidth="1"/>
    <col min="7" max="7" width="7.375" style="1" customWidth="1"/>
    <col min="8" max="8" width="10.375" style="1" customWidth="1"/>
    <col min="9" max="9" width="10.125" style="1" customWidth="1"/>
    <col min="10" max="10" width="11" style="1" customWidth="1"/>
    <col min="11" max="16384" width="9" style="1"/>
  </cols>
  <sheetData>
    <row r="1" spans="1:10" ht="21.75" customHeight="1" x14ac:dyDescent="0.3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.75" customHeight="1" x14ac:dyDescent="0.3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1.75" customHeight="1" x14ac:dyDescent="0.3">
      <c r="A3" s="63" t="s">
        <v>10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1.75" customHeight="1" x14ac:dyDescent="0.3">
      <c r="A4" s="64" t="s">
        <v>2</v>
      </c>
      <c r="B4" s="64" t="s">
        <v>3</v>
      </c>
      <c r="C4" s="65" t="s">
        <v>48</v>
      </c>
      <c r="D4" s="65"/>
      <c r="E4" s="65"/>
      <c r="F4" s="65"/>
      <c r="G4" s="65"/>
      <c r="H4" s="18" t="s">
        <v>5</v>
      </c>
      <c r="I4" s="71" t="s">
        <v>6</v>
      </c>
      <c r="J4" s="71"/>
    </row>
    <row r="5" spans="1:10" ht="21.75" customHeight="1" x14ac:dyDescent="0.3">
      <c r="A5" s="64"/>
      <c r="B5" s="64"/>
      <c r="C5" s="72" t="s">
        <v>49</v>
      </c>
      <c r="D5" s="74" t="s">
        <v>50</v>
      </c>
      <c r="E5" s="74" t="s">
        <v>51</v>
      </c>
      <c r="F5" s="74" t="s">
        <v>52</v>
      </c>
      <c r="G5" s="74" t="s">
        <v>53</v>
      </c>
      <c r="H5" s="21" t="s">
        <v>43</v>
      </c>
      <c r="I5" s="71" t="s">
        <v>54</v>
      </c>
      <c r="J5" s="71" t="s">
        <v>55</v>
      </c>
    </row>
    <row r="6" spans="1:10" ht="21.75" customHeight="1" x14ac:dyDescent="0.3">
      <c r="A6" s="64"/>
      <c r="B6" s="64"/>
      <c r="C6" s="73"/>
      <c r="D6" s="75"/>
      <c r="E6" s="75"/>
      <c r="F6" s="75"/>
      <c r="G6" s="75"/>
      <c r="H6" s="2" t="s">
        <v>8</v>
      </c>
      <c r="I6" s="71"/>
      <c r="J6" s="71"/>
    </row>
    <row r="7" spans="1:10" ht="21.75" customHeight="1" x14ac:dyDescent="0.3">
      <c r="A7" s="4">
        <v>1</v>
      </c>
      <c r="B7" s="5" t="s">
        <v>117</v>
      </c>
      <c r="C7" s="10" t="s">
        <v>59</v>
      </c>
      <c r="D7" s="4">
        <v>2</v>
      </c>
      <c r="E7" s="4" t="s">
        <v>60</v>
      </c>
      <c r="F7" s="4" t="s">
        <v>61</v>
      </c>
      <c r="G7" s="4" t="s">
        <v>56</v>
      </c>
      <c r="H7" s="54">
        <v>25000</v>
      </c>
      <c r="I7" s="5"/>
      <c r="J7" s="5"/>
    </row>
    <row r="8" spans="1:10" ht="21.75" customHeight="1" x14ac:dyDescent="0.3">
      <c r="A8" s="6">
        <v>2</v>
      </c>
      <c r="B8" s="7" t="s">
        <v>111</v>
      </c>
      <c r="C8" s="11" t="s">
        <v>112</v>
      </c>
      <c r="D8" s="6">
        <v>2</v>
      </c>
      <c r="E8" s="6" t="s">
        <v>60</v>
      </c>
      <c r="F8" s="6" t="s">
        <v>61</v>
      </c>
      <c r="G8" s="6" t="s">
        <v>56</v>
      </c>
      <c r="H8" s="55">
        <v>23000</v>
      </c>
      <c r="I8" s="7"/>
      <c r="J8" s="7"/>
    </row>
    <row r="9" spans="1:10" ht="21.75" customHeight="1" x14ac:dyDescent="0.3">
      <c r="A9" s="6">
        <v>3</v>
      </c>
      <c r="B9" s="7" t="s">
        <v>116</v>
      </c>
      <c r="C9" s="11" t="s">
        <v>62</v>
      </c>
      <c r="D9" s="6">
        <v>2</v>
      </c>
      <c r="E9" s="6" t="s">
        <v>60</v>
      </c>
      <c r="F9" s="6" t="s">
        <v>61</v>
      </c>
      <c r="G9" s="6" t="s">
        <v>56</v>
      </c>
      <c r="H9" s="55">
        <v>32000</v>
      </c>
      <c r="I9" s="7"/>
      <c r="J9" s="7"/>
    </row>
    <row r="10" spans="1:10" ht="21.75" customHeight="1" x14ac:dyDescent="0.3">
      <c r="A10" s="6">
        <v>4</v>
      </c>
      <c r="B10" s="7" t="s">
        <v>114</v>
      </c>
      <c r="C10" s="11" t="s">
        <v>113</v>
      </c>
      <c r="D10" s="6">
        <v>2</v>
      </c>
      <c r="E10" s="6" t="s">
        <v>60</v>
      </c>
      <c r="F10" s="6" t="s">
        <v>61</v>
      </c>
      <c r="G10" s="6" t="s">
        <v>56</v>
      </c>
      <c r="H10" s="55">
        <v>43000</v>
      </c>
      <c r="I10" s="7"/>
      <c r="J10" s="7"/>
    </row>
    <row r="11" spans="1:10" ht="21.75" customHeight="1" x14ac:dyDescent="0.3">
      <c r="A11" s="6">
        <v>5</v>
      </c>
      <c r="B11" s="7" t="s">
        <v>115</v>
      </c>
      <c r="C11" s="11" t="s">
        <v>118</v>
      </c>
      <c r="D11" s="6">
        <v>2</v>
      </c>
      <c r="E11" s="6" t="s">
        <v>60</v>
      </c>
      <c r="F11" s="6" t="s">
        <v>61</v>
      </c>
      <c r="G11" s="6" t="s">
        <v>56</v>
      </c>
      <c r="H11" s="55">
        <v>21000</v>
      </c>
      <c r="I11" s="7"/>
      <c r="J11" s="7"/>
    </row>
    <row r="12" spans="1:10" ht="21.75" customHeight="1" x14ac:dyDescent="0.3">
      <c r="A12" s="6">
        <v>6</v>
      </c>
      <c r="B12" s="7" t="s">
        <v>134</v>
      </c>
      <c r="C12" s="11" t="s">
        <v>119</v>
      </c>
      <c r="D12" s="6">
        <v>2</v>
      </c>
      <c r="E12" s="6" t="s">
        <v>60</v>
      </c>
      <c r="F12" s="6" t="s">
        <v>61</v>
      </c>
      <c r="G12" s="6" t="s">
        <v>56</v>
      </c>
      <c r="H12" s="55">
        <v>25000</v>
      </c>
      <c r="I12" s="7"/>
      <c r="J12" s="7"/>
    </row>
    <row r="13" spans="1:10" ht="21.75" customHeight="1" x14ac:dyDescent="0.3">
      <c r="A13" s="6">
        <v>7</v>
      </c>
      <c r="B13" s="7" t="s">
        <v>135</v>
      </c>
      <c r="C13" s="11" t="s">
        <v>120</v>
      </c>
      <c r="D13" s="6">
        <v>2</v>
      </c>
      <c r="E13" s="6" t="s">
        <v>60</v>
      </c>
      <c r="F13" s="6" t="s">
        <v>61</v>
      </c>
      <c r="G13" s="6" t="s">
        <v>56</v>
      </c>
      <c r="H13" s="55">
        <v>22500</v>
      </c>
      <c r="I13" s="7"/>
      <c r="J13" s="7"/>
    </row>
    <row r="14" spans="1:10" ht="21.75" customHeight="1" x14ac:dyDescent="0.3">
      <c r="A14" s="6">
        <v>8</v>
      </c>
      <c r="B14" s="7" t="s">
        <v>136</v>
      </c>
      <c r="C14" s="11" t="s">
        <v>121</v>
      </c>
      <c r="D14" s="6">
        <v>2</v>
      </c>
      <c r="E14" s="6" t="s">
        <v>60</v>
      </c>
      <c r="F14" s="6" t="s">
        <v>61</v>
      </c>
      <c r="G14" s="6" t="s">
        <v>56</v>
      </c>
      <c r="H14" s="55">
        <v>41500</v>
      </c>
      <c r="I14" s="7"/>
      <c r="J14" s="7"/>
    </row>
    <row r="15" spans="1:10" ht="21.75" customHeight="1" x14ac:dyDescent="0.3">
      <c r="A15" s="6">
        <v>9</v>
      </c>
      <c r="B15" s="7" t="s">
        <v>137</v>
      </c>
      <c r="C15" s="11" t="s">
        <v>122</v>
      </c>
      <c r="D15" s="6">
        <v>2</v>
      </c>
      <c r="E15" s="6" t="s">
        <v>60</v>
      </c>
      <c r="F15" s="6" t="s">
        <v>61</v>
      </c>
      <c r="G15" s="6" t="s">
        <v>56</v>
      </c>
      <c r="H15" s="55">
        <v>27500</v>
      </c>
      <c r="I15" s="7"/>
      <c r="J15" s="7"/>
    </row>
    <row r="16" spans="1:10" ht="21.75" customHeight="1" x14ac:dyDescent="0.3">
      <c r="A16" s="6">
        <v>10</v>
      </c>
      <c r="B16" s="7" t="s">
        <v>138</v>
      </c>
      <c r="C16" s="11" t="s">
        <v>123</v>
      </c>
      <c r="D16" s="6">
        <v>2</v>
      </c>
      <c r="E16" s="6" t="s">
        <v>60</v>
      </c>
      <c r="F16" s="6" t="s">
        <v>61</v>
      </c>
      <c r="G16" s="6" t="s">
        <v>56</v>
      </c>
      <c r="H16" s="55">
        <v>38500</v>
      </c>
      <c r="I16" s="7"/>
      <c r="J16" s="7"/>
    </row>
    <row r="17" spans="1:10" ht="21.75" customHeight="1" x14ac:dyDescent="0.3">
      <c r="A17" s="6">
        <v>11</v>
      </c>
      <c r="B17" s="7" t="s">
        <v>139</v>
      </c>
      <c r="C17" s="11" t="s">
        <v>124</v>
      </c>
      <c r="D17" s="6">
        <v>2</v>
      </c>
      <c r="E17" s="6" t="s">
        <v>60</v>
      </c>
      <c r="F17" s="6" t="s">
        <v>61</v>
      </c>
      <c r="G17" s="6" t="s">
        <v>56</v>
      </c>
      <c r="H17" s="55">
        <v>32500</v>
      </c>
      <c r="I17" s="7"/>
      <c r="J17" s="7"/>
    </row>
    <row r="18" spans="1:10" ht="21.75" customHeight="1" x14ac:dyDescent="0.3">
      <c r="A18" s="6">
        <v>12</v>
      </c>
      <c r="B18" s="7" t="s">
        <v>140</v>
      </c>
      <c r="C18" s="11" t="s">
        <v>125</v>
      </c>
      <c r="D18" s="6">
        <v>2</v>
      </c>
      <c r="E18" s="6" t="s">
        <v>60</v>
      </c>
      <c r="F18" s="6" t="s">
        <v>61</v>
      </c>
      <c r="G18" s="6" t="s">
        <v>56</v>
      </c>
      <c r="H18" s="55">
        <v>46800</v>
      </c>
      <c r="I18" s="7"/>
      <c r="J18" s="7"/>
    </row>
    <row r="19" spans="1:10" ht="21.75" customHeight="1" x14ac:dyDescent="0.3">
      <c r="A19" s="6">
        <v>13</v>
      </c>
      <c r="B19" s="7" t="s">
        <v>141</v>
      </c>
      <c r="C19" s="11" t="s">
        <v>126</v>
      </c>
      <c r="D19" s="6">
        <v>2</v>
      </c>
      <c r="E19" s="6" t="s">
        <v>60</v>
      </c>
      <c r="F19" s="6" t="s">
        <v>61</v>
      </c>
      <c r="G19" s="6" t="s">
        <v>56</v>
      </c>
      <c r="H19" s="55">
        <v>56000</v>
      </c>
      <c r="I19" s="7"/>
      <c r="J19" s="7"/>
    </row>
    <row r="20" spans="1:10" ht="21.75" customHeight="1" x14ac:dyDescent="0.3">
      <c r="A20" s="6">
        <v>14</v>
      </c>
      <c r="B20" s="7" t="s">
        <v>142</v>
      </c>
      <c r="C20" s="11" t="s">
        <v>127</v>
      </c>
      <c r="D20" s="6">
        <v>2</v>
      </c>
      <c r="E20" s="6" t="s">
        <v>60</v>
      </c>
      <c r="F20" s="6" t="s">
        <v>61</v>
      </c>
      <c r="G20" s="6" t="s">
        <v>56</v>
      </c>
      <c r="H20" s="55">
        <v>49500</v>
      </c>
      <c r="I20" s="7"/>
      <c r="J20" s="7"/>
    </row>
    <row r="21" spans="1:10" ht="21.75" customHeight="1" x14ac:dyDescent="0.3">
      <c r="A21" s="6">
        <v>15</v>
      </c>
      <c r="B21" s="7" t="s">
        <v>143</v>
      </c>
      <c r="C21" s="11" t="s">
        <v>128</v>
      </c>
      <c r="D21" s="6">
        <v>2</v>
      </c>
      <c r="E21" s="6" t="s">
        <v>60</v>
      </c>
      <c r="F21" s="6" t="s">
        <v>61</v>
      </c>
      <c r="G21" s="6" t="s">
        <v>56</v>
      </c>
      <c r="H21" s="55">
        <v>42000</v>
      </c>
      <c r="I21" s="7"/>
      <c r="J21" s="7"/>
    </row>
    <row r="22" spans="1:10" ht="21.75" customHeight="1" x14ac:dyDescent="0.3">
      <c r="A22" s="6">
        <v>16</v>
      </c>
      <c r="B22" s="7" t="s">
        <v>144</v>
      </c>
      <c r="C22" s="11" t="s">
        <v>129</v>
      </c>
      <c r="D22" s="6">
        <v>2</v>
      </c>
      <c r="E22" s="6" t="s">
        <v>60</v>
      </c>
      <c r="F22" s="6" t="s">
        <v>61</v>
      </c>
      <c r="G22" s="6" t="s">
        <v>56</v>
      </c>
      <c r="H22" s="55">
        <v>15000</v>
      </c>
      <c r="I22" s="7"/>
      <c r="J22" s="7"/>
    </row>
    <row r="23" spans="1:10" ht="21.75" customHeight="1" x14ac:dyDescent="0.3">
      <c r="A23" s="6">
        <v>17</v>
      </c>
      <c r="B23" s="26" t="s">
        <v>145</v>
      </c>
      <c r="C23" s="27" t="s">
        <v>130</v>
      </c>
      <c r="D23" s="6">
        <v>2</v>
      </c>
      <c r="E23" s="6" t="s">
        <v>60</v>
      </c>
      <c r="F23" s="6" t="s">
        <v>61</v>
      </c>
      <c r="G23" s="6" t="s">
        <v>56</v>
      </c>
      <c r="H23" s="56">
        <v>51000</v>
      </c>
      <c r="I23" s="7"/>
      <c r="J23" s="7"/>
    </row>
    <row r="24" spans="1:10" ht="21.75" customHeight="1" x14ac:dyDescent="0.3">
      <c r="A24" s="6">
        <v>18</v>
      </c>
      <c r="B24" s="26" t="s">
        <v>146</v>
      </c>
      <c r="C24" s="27" t="s">
        <v>131</v>
      </c>
      <c r="D24" s="6">
        <v>2</v>
      </c>
      <c r="E24" s="6" t="s">
        <v>60</v>
      </c>
      <c r="F24" s="6" t="s">
        <v>61</v>
      </c>
      <c r="G24" s="6" t="s">
        <v>56</v>
      </c>
      <c r="H24" s="56">
        <v>44900</v>
      </c>
      <c r="I24" s="7"/>
      <c r="J24" s="7"/>
    </row>
    <row r="25" spans="1:10" ht="21.75" customHeight="1" x14ac:dyDescent="0.3">
      <c r="A25" s="6">
        <v>19</v>
      </c>
      <c r="B25" s="26" t="s">
        <v>147</v>
      </c>
      <c r="C25" s="27" t="s">
        <v>132</v>
      </c>
      <c r="D25" s="6">
        <v>2</v>
      </c>
      <c r="E25" s="6" t="s">
        <v>60</v>
      </c>
      <c r="F25" s="6" t="s">
        <v>61</v>
      </c>
      <c r="G25" s="6" t="s">
        <v>56</v>
      </c>
      <c r="H25" s="56">
        <v>22000</v>
      </c>
      <c r="I25" s="7"/>
      <c r="J25" s="7"/>
    </row>
    <row r="26" spans="1:10" ht="21.75" customHeight="1" x14ac:dyDescent="0.3">
      <c r="A26" s="8">
        <v>20</v>
      </c>
      <c r="B26" s="9" t="s">
        <v>148</v>
      </c>
      <c r="C26" s="59" t="s">
        <v>133</v>
      </c>
      <c r="D26" s="6">
        <v>2</v>
      </c>
      <c r="E26" s="6" t="s">
        <v>60</v>
      </c>
      <c r="F26" s="6" t="s">
        <v>61</v>
      </c>
      <c r="G26" s="6" t="s">
        <v>56</v>
      </c>
      <c r="H26" s="57">
        <v>25900</v>
      </c>
      <c r="I26" s="9"/>
      <c r="J26" s="9"/>
    </row>
    <row r="27" spans="1:10" ht="21.75" customHeight="1" x14ac:dyDescent="0.3">
      <c r="A27" s="68" t="s">
        <v>36</v>
      </c>
      <c r="B27" s="69"/>
      <c r="C27" s="69"/>
      <c r="D27" s="69"/>
      <c r="E27" s="69"/>
      <c r="F27" s="69"/>
      <c r="G27" s="70"/>
      <c r="H27" s="58">
        <v>684600</v>
      </c>
    </row>
    <row r="29" spans="1:10" ht="21.75" customHeight="1" x14ac:dyDescent="0.3">
      <c r="E29" s="1" t="s">
        <v>107</v>
      </c>
    </row>
    <row r="30" spans="1:10" ht="21.75" customHeight="1" x14ac:dyDescent="0.3">
      <c r="E30" s="1" t="s">
        <v>108</v>
      </c>
    </row>
    <row r="31" spans="1:10" ht="21.75" customHeight="1" x14ac:dyDescent="0.3">
      <c r="E31" s="1" t="s">
        <v>106</v>
      </c>
    </row>
    <row r="32" spans="1:10" ht="21.75" customHeight="1" x14ac:dyDescent="0.3">
      <c r="E32" s="1" t="s">
        <v>150</v>
      </c>
    </row>
    <row r="35" spans="1:2" ht="20.25" x14ac:dyDescent="0.3">
      <c r="A35" s="1" t="s">
        <v>32</v>
      </c>
    </row>
    <row r="36" spans="1:2" ht="20.25" x14ac:dyDescent="0.3">
      <c r="B36" s="1" t="s">
        <v>57</v>
      </c>
    </row>
    <row r="37" spans="1:2" ht="20.25" x14ac:dyDescent="0.3">
      <c r="B37" s="1" t="s">
        <v>58</v>
      </c>
    </row>
    <row r="38" spans="1:2" ht="20.25" x14ac:dyDescent="0.3">
      <c r="B38" s="24" t="s">
        <v>44</v>
      </c>
    </row>
    <row r="39" spans="1:2" ht="20.25" x14ac:dyDescent="0.3">
      <c r="B39" s="24" t="s">
        <v>45</v>
      </c>
    </row>
  </sheetData>
  <mergeCells count="15">
    <mergeCell ref="A27:G27"/>
    <mergeCell ref="A1:J1"/>
    <mergeCell ref="A2:J2"/>
    <mergeCell ref="A3:J3"/>
    <mergeCell ref="A4:A6"/>
    <mergeCell ref="B4:B6"/>
    <mergeCell ref="C4:G4"/>
    <mergeCell ref="I4:J4"/>
    <mergeCell ref="C5:C6"/>
    <mergeCell ref="D5:D6"/>
    <mergeCell ref="E5:E6"/>
    <mergeCell ref="F5:F6"/>
    <mergeCell ref="G5:G6"/>
    <mergeCell ref="I5:I6"/>
    <mergeCell ref="J5:J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R15" sqref="R15"/>
    </sheetView>
  </sheetViews>
  <sheetFormatPr defaultRowHeight="18.75" x14ac:dyDescent="0.3"/>
  <cols>
    <col min="1" max="1" width="2.875" style="28" customWidth="1"/>
    <col min="2" max="2" width="9" style="28"/>
    <col min="3" max="3" width="7.75" style="28" customWidth="1"/>
    <col min="4" max="4" width="9" style="28"/>
    <col min="5" max="5" width="8.5" style="28" customWidth="1"/>
    <col min="6" max="6" width="10.75" style="30" bestFit="1" customWidth="1"/>
    <col min="7" max="7" width="4.5" style="28" customWidth="1"/>
    <col min="8" max="8" width="6" style="28" customWidth="1"/>
    <col min="9" max="9" width="9" style="28" customWidth="1"/>
    <col min="10" max="10" width="4.25" style="28" customWidth="1"/>
    <col min="11" max="11" width="6.125" style="28" customWidth="1"/>
    <col min="12" max="12" width="10" style="28" customWidth="1"/>
    <col min="13" max="13" width="15.125" style="28" customWidth="1"/>
    <col min="14" max="14" width="3.875" style="28" customWidth="1"/>
    <col min="15" max="15" width="8" style="28" customWidth="1"/>
    <col min="16" max="16" width="4.375" style="28" customWidth="1"/>
    <col min="17" max="17" width="7.25" style="28" customWidth="1"/>
    <col min="18" max="16384" width="9" style="28"/>
  </cols>
  <sheetData>
    <row r="1" spans="1:17" x14ac:dyDescent="0.3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x14ac:dyDescent="0.3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9.5" x14ac:dyDescent="0.35">
      <c r="E3" s="29" t="s">
        <v>65</v>
      </c>
      <c r="F3" s="30" t="s">
        <v>66</v>
      </c>
      <c r="L3" s="29" t="s">
        <v>65</v>
      </c>
      <c r="M3" s="28" t="s">
        <v>154</v>
      </c>
    </row>
    <row r="4" spans="1:17" s="32" customFormat="1" ht="16.5" x14ac:dyDescent="0.25">
      <c r="A4" s="78" t="s">
        <v>2</v>
      </c>
      <c r="B4" s="78" t="s">
        <v>67</v>
      </c>
      <c r="C4" s="31" t="s">
        <v>68</v>
      </c>
      <c r="D4" s="31" t="s">
        <v>68</v>
      </c>
      <c r="E4" s="81" t="s">
        <v>69</v>
      </c>
      <c r="F4" s="82"/>
      <c r="G4" s="81" t="s">
        <v>70</v>
      </c>
      <c r="H4" s="83"/>
      <c r="I4" s="82"/>
      <c r="J4" s="81" t="s">
        <v>71</v>
      </c>
      <c r="K4" s="83"/>
      <c r="L4" s="82"/>
      <c r="M4" s="31" t="s">
        <v>72</v>
      </c>
      <c r="N4" s="76" t="s">
        <v>73</v>
      </c>
      <c r="O4" s="76"/>
      <c r="P4" s="76"/>
      <c r="Q4" s="76"/>
    </row>
    <row r="5" spans="1:17" s="32" customFormat="1" ht="16.5" x14ac:dyDescent="0.25">
      <c r="A5" s="79"/>
      <c r="B5" s="79"/>
      <c r="C5" s="33" t="s">
        <v>74</v>
      </c>
      <c r="D5" s="33" t="s">
        <v>75</v>
      </c>
      <c r="E5" s="84" t="s">
        <v>76</v>
      </c>
      <c r="F5" s="85"/>
      <c r="G5" s="84" t="s">
        <v>77</v>
      </c>
      <c r="H5" s="86"/>
      <c r="I5" s="85"/>
      <c r="J5" s="84" t="s">
        <v>78</v>
      </c>
      <c r="K5" s="86"/>
      <c r="L5" s="85"/>
      <c r="M5" s="34" t="s">
        <v>79</v>
      </c>
      <c r="N5" s="76"/>
      <c r="O5" s="76"/>
      <c r="P5" s="76"/>
      <c r="Q5" s="76"/>
    </row>
    <row r="6" spans="1:17" s="32" customFormat="1" ht="16.5" x14ac:dyDescent="0.25">
      <c r="A6" s="79"/>
      <c r="B6" s="79"/>
      <c r="C6" s="35"/>
      <c r="D6" s="35" t="s">
        <v>80</v>
      </c>
      <c r="E6" s="87" t="s">
        <v>81</v>
      </c>
      <c r="F6" s="88"/>
      <c r="G6" s="89"/>
      <c r="H6" s="90"/>
      <c r="I6" s="91"/>
      <c r="J6" s="89"/>
      <c r="K6" s="90"/>
      <c r="L6" s="91"/>
      <c r="M6" s="36" t="s">
        <v>82</v>
      </c>
      <c r="N6" s="76" t="s">
        <v>37</v>
      </c>
      <c r="O6" s="76"/>
      <c r="P6" s="76" t="s">
        <v>38</v>
      </c>
      <c r="Q6" s="76"/>
    </row>
    <row r="7" spans="1:17" s="32" customFormat="1" ht="16.5" x14ac:dyDescent="0.25">
      <c r="A7" s="80"/>
      <c r="B7" s="80"/>
      <c r="C7" s="35" t="s">
        <v>83</v>
      </c>
      <c r="D7" s="35" t="s">
        <v>83</v>
      </c>
      <c r="E7" s="37" t="s">
        <v>84</v>
      </c>
      <c r="F7" s="38" t="s">
        <v>85</v>
      </c>
      <c r="G7" s="39" t="s">
        <v>9</v>
      </c>
      <c r="H7" s="39" t="s">
        <v>84</v>
      </c>
      <c r="I7" s="39" t="s">
        <v>85</v>
      </c>
      <c r="J7" s="39" t="s">
        <v>9</v>
      </c>
      <c r="K7" s="39" t="s">
        <v>84</v>
      </c>
      <c r="L7" s="39" t="s">
        <v>85</v>
      </c>
      <c r="M7" s="39" t="s">
        <v>83</v>
      </c>
      <c r="N7" s="39" t="s">
        <v>9</v>
      </c>
      <c r="O7" s="39" t="s">
        <v>85</v>
      </c>
      <c r="P7" s="39" t="s">
        <v>9</v>
      </c>
      <c r="Q7" s="39" t="s">
        <v>85</v>
      </c>
    </row>
    <row r="8" spans="1:17" x14ac:dyDescent="0.3">
      <c r="A8" s="40">
        <v>1</v>
      </c>
      <c r="B8" s="41" t="s">
        <v>60</v>
      </c>
      <c r="C8" s="41">
        <v>256</v>
      </c>
      <c r="D8" s="41">
        <v>165</v>
      </c>
      <c r="E8" s="41">
        <v>377</v>
      </c>
      <c r="F8" s="42">
        <v>4635000</v>
      </c>
      <c r="G8" s="41">
        <v>20</v>
      </c>
      <c r="H8" s="41">
        <v>55</v>
      </c>
      <c r="I8" s="42">
        <v>485000</v>
      </c>
      <c r="J8" s="41">
        <v>145</v>
      </c>
      <c r="K8" s="41">
        <v>322</v>
      </c>
      <c r="L8" s="42">
        <v>4150000</v>
      </c>
      <c r="M8" s="40">
        <v>20</v>
      </c>
      <c r="N8" s="41"/>
      <c r="O8" s="43"/>
      <c r="P8" s="44"/>
      <c r="Q8" s="44"/>
    </row>
    <row r="9" spans="1:17" x14ac:dyDescent="0.3">
      <c r="A9" s="45"/>
      <c r="B9" s="45"/>
      <c r="C9" s="45"/>
      <c r="D9" s="45"/>
      <c r="E9" s="45"/>
      <c r="F9" s="4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x14ac:dyDescent="0.3">
      <c r="A10" s="45"/>
      <c r="B10" s="45"/>
      <c r="C10" s="45"/>
      <c r="D10" s="45"/>
      <c r="E10" s="45"/>
      <c r="F10" s="4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x14ac:dyDescent="0.3">
      <c r="A11" s="47"/>
      <c r="B11" s="47"/>
      <c r="C11" s="47"/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3" spans="1:17" x14ac:dyDescent="0.3">
      <c r="B13" s="28" t="s">
        <v>86</v>
      </c>
    </row>
    <row r="14" spans="1:17" x14ac:dyDescent="0.3">
      <c r="B14" s="28" t="s">
        <v>87</v>
      </c>
    </row>
    <row r="15" spans="1:17" x14ac:dyDescent="0.3">
      <c r="B15" s="28" t="s">
        <v>88</v>
      </c>
    </row>
    <row r="17" spans="2:8" x14ac:dyDescent="0.3">
      <c r="H17" s="28" t="s">
        <v>89</v>
      </c>
    </row>
    <row r="18" spans="2:8" x14ac:dyDescent="0.3">
      <c r="H18" s="28" t="s">
        <v>90</v>
      </c>
    </row>
    <row r="19" spans="2:8" x14ac:dyDescent="0.3">
      <c r="H19" s="28" t="s">
        <v>91</v>
      </c>
    </row>
    <row r="20" spans="2:8" x14ac:dyDescent="0.3">
      <c r="H20" s="28" t="s">
        <v>151</v>
      </c>
    </row>
    <row r="21" spans="2:8" x14ac:dyDescent="0.3">
      <c r="B21" s="49" t="s">
        <v>44</v>
      </c>
    </row>
    <row r="22" spans="2:8" x14ac:dyDescent="0.3">
      <c r="B22" s="49" t="s">
        <v>45</v>
      </c>
    </row>
  </sheetData>
  <mergeCells count="16">
    <mergeCell ref="P6:Q6"/>
    <mergeCell ref="A1:Q1"/>
    <mergeCell ref="A2:Q2"/>
    <mergeCell ref="A4:A7"/>
    <mergeCell ref="B4:B7"/>
    <mergeCell ref="E4:F4"/>
    <mergeCell ref="G4:I4"/>
    <mergeCell ref="J4:L4"/>
    <mergeCell ref="N4:Q5"/>
    <mergeCell ref="E5:F5"/>
    <mergeCell ref="G5:I5"/>
    <mergeCell ref="J5:L5"/>
    <mergeCell ref="E6:F6"/>
    <mergeCell ref="G6:I6"/>
    <mergeCell ref="J6:L6"/>
    <mergeCell ref="N6:O6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7" workbookViewId="0">
      <selection activeCell="C14" sqref="C14"/>
    </sheetView>
  </sheetViews>
  <sheetFormatPr defaultRowHeight="20.25" x14ac:dyDescent="0.3"/>
  <cols>
    <col min="1" max="1" width="19.25" style="1" customWidth="1"/>
    <col min="2" max="2" width="40.125" style="1" customWidth="1"/>
    <col min="3" max="3" width="30.625" style="1" customWidth="1"/>
    <col min="4" max="16384" width="9" style="1"/>
  </cols>
  <sheetData>
    <row r="1" spans="1:3" x14ac:dyDescent="0.3">
      <c r="A1" s="92" t="s">
        <v>92</v>
      </c>
      <c r="B1" s="92"/>
      <c r="C1" s="92"/>
    </row>
    <row r="2" spans="1:3" x14ac:dyDescent="0.3">
      <c r="A2" s="92" t="s">
        <v>93</v>
      </c>
      <c r="B2" s="92"/>
      <c r="C2" s="92"/>
    </row>
    <row r="3" spans="1:3" x14ac:dyDescent="0.3">
      <c r="A3" s="50"/>
      <c r="B3" s="50"/>
      <c r="C3" s="50"/>
    </row>
    <row r="4" spans="1:3" ht="91.5" customHeight="1" x14ac:dyDescent="0.3">
      <c r="A4" s="51" t="s">
        <v>94</v>
      </c>
      <c r="B4" s="51" t="s">
        <v>95</v>
      </c>
      <c r="C4" s="52" t="s">
        <v>96</v>
      </c>
    </row>
    <row r="5" spans="1:3" ht="51.75" customHeight="1" x14ac:dyDescent="0.3">
      <c r="A5" s="17">
        <v>20</v>
      </c>
      <c r="B5" s="17">
        <v>20</v>
      </c>
      <c r="C5" s="17"/>
    </row>
    <row r="7" spans="1:3" x14ac:dyDescent="0.3">
      <c r="B7" s="1" t="s">
        <v>152</v>
      </c>
    </row>
    <row r="11" spans="1:3" x14ac:dyDescent="0.3">
      <c r="B11" s="1" t="s">
        <v>97</v>
      </c>
    </row>
    <row r="12" spans="1:3" x14ac:dyDescent="0.3">
      <c r="B12" s="1" t="s">
        <v>98</v>
      </c>
    </row>
    <row r="13" spans="1:3" x14ac:dyDescent="0.3">
      <c r="B13" s="1" t="s">
        <v>99</v>
      </c>
    </row>
    <row r="14" spans="1:3" x14ac:dyDescent="0.3">
      <c r="B14" s="1" t="s">
        <v>153</v>
      </c>
    </row>
    <row r="15" spans="1:3" x14ac:dyDescent="0.3">
      <c r="A15" s="1" t="s">
        <v>100</v>
      </c>
    </row>
    <row r="16" spans="1:3" x14ac:dyDescent="0.3">
      <c r="A16" s="1" t="s">
        <v>101</v>
      </c>
    </row>
    <row r="17" spans="1:1" x14ac:dyDescent="0.3">
      <c r="A17" s="1" t="s">
        <v>102</v>
      </c>
    </row>
    <row r="18" spans="1:1" x14ac:dyDescent="0.3">
      <c r="A18" s="1" t="s">
        <v>103</v>
      </c>
    </row>
    <row r="19" spans="1:1" x14ac:dyDescent="0.3">
      <c r="A19" s="1" t="s">
        <v>104</v>
      </c>
    </row>
    <row r="20" spans="1:1" x14ac:dyDescent="0.3">
      <c r="A20" s="1" t="s">
        <v>105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อ.แม่เมาะ ปี 2560</vt:lpstr>
      <vt:lpstr>อ.แม่เมาะ ปี 2561</vt:lpstr>
      <vt:lpstr>รายงานการบริหารจัดการหนี้</vt:lpstr>
      <vt:lpstr>รายงานความก้าวหน้า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Kokhacom</dc:creator>
  <cp:lastModifiedBy>Windows User</cp:lastModifiedBy>
  <cp:lastPrinted>2018-07-05T08:56:37Z</cp:lastPrinted>
  <dcterms:created xsi:type="dcterms:W3CDTF">2018-06-04T14:26:02Z</dcterms:created>
  <dcterms:modified xsi:type="dcterms:W3CDTF">2018-08-14T09:19:06Z</dcterms:modified>
</cp:coreProperties>
</file>