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790" activeTab="3"/>
  </bookViews>
  <sheets>
    <sheet name="คำอธิบายแบบ" sheetId="1" r:id="rId1"/>
    <sheet name="ภาวะหนี้สินฯ แบบ 1" sheetId="2" r:id="rId2"/>
    <sheet name="ภาวะหนี้สินฯ แบบ 2" sheetId="3" r:id="rId3"/>
    <sheet name="รายงานสภาพปัญหา กข.คจ." sheetId="4" r:id="rId4"/>
  </sheets>
  <definedNames/>
  <calcPr fullCalcOnLoad="1"/>
</workbook>
</file>

<file path=xl/sharedStrings.xml><?xml version="1.0" encoding="utf-8"?>
<sst xmlns="http://schemas.openxmlformats.org/spreadsheetml/2006/main" count="688" uniqueCount="186">
  <si>
    <t>ที่</t>
  </si>
  <si>
    <t>อำเภอ</t>
  </si>
  <si>
    <t>ตำบล</t>
  </si>
  <si>
    <t>บ้าน</t>
  </si>
  <si>
    <t>(บาท)</t>
  </si>
  <si>
    <t>จำนวนเงิน</t>
  </si>
  <si>
    <t>ที่ได้รับเงินยืม</t>
  </si>
  <si>
    <t>พื้นที่ดำเนินการ</t>
  </si>
  <si>
    <t>หมู่ที่</t>
  </si>
  <si>
    <t>ปีที่ได้รับ</t>
  </si>
  <si>
    <t>งบประมาณ</t>
  </si>
  <si>
    <t>จำนวนเงินทุน</t>
  </si>
  <si>
    <t>ปัจจุบัน (บาท)</t>
  </si>
  <si>
    <t>ที่ขาดหายไป</t>
  </si>
  <si>
    <t>สาเหตุที่เงินทุน</t>
  </si>
  <si>
    <t>ขาดหาย</t>
  </si>
  <si>
    <t>การแก้ไขปัญหา</t>
  </si>
  <si>
    <t>หมายเหตุ</t>
  </si>
  <si>
    <t>รวม</t>
  </si>
  <si>
    <t>โครงการแก้ไขปัญหาความยากจน (กข.คจ.)</t>
  </si>
  <si>
    <t>แบบรายงานภาวะหนี้สินและฐานะการเงินโครงการแก้ไขปัญหาความยากจน (กข.คจ.)</t>
  </si>
  <si>
    <t>บ้าน...........................................หมู่ที่...........ตำบล..............................อำเภอ.......................... ปีที่เริ่มดำเนินการ พ.ศ...............</t>
  </si>
  <si>
    <t>(มีครัวเรือนทั้งหมด......................ครัวเรือน  มีครัวเรือนเป้าหมาย..........................ครัวเรือน)</t>
  </si>
  <si>
    <t>ชื่อ – สกุล ผู้ยืม</t>
  </si>
  <si>
    <t xml:space="preserve">วัน เดือน ปี </t>
  </si>
  <si>
    <t>เป็นการ</t>
  </si>
  <si>
    <t>ยืมรอบที่</t>
  </si>
  <si>
    <t>สรุป</t>
  </si>
  <si>
    <r>
      <t>หมายเหตุ</t>
    </r>
    <r>
      <rPr>
        <sz val="16"/>
        <color indexed="8"/>
        <rFont val="TH SarabunPSK"/>
        <family val="2"/>
      </rPr>
      <t xml:space="preserve">   </t>
    </r>
    <r>
      <rPr>
        <sz val="14"/>
        <color indexed="8"/>
        <rFont val="TH SarabunPSK"/>
        <family val="2"/>
      </rPr>
      <t xml:space="preserve">แบบรายงานแนบท้ายระเบียบฯ  พ.ศ.๒๕๕๓ ข้อ ๒๖ (๑)  </t>
    </r>
  </si>
  <si>
    <t>๑.จำนวนผู้ยืมเงิน...................................ครัวเรือน</t>
  </si>
  <si>
    <t>๕.รวมเงินทุน กข.คจ. ทั้งหมด......................บาท</t>
  </si>
  <si>
    <t>ให้ยืมต่อไปแล้ว) จำนวน..............................บาท</t>
  </si>
  <si>
    <t>๓.จำนวนเงินในบัญชีธนาคาร........................บาท</t>
  </si>
  <si>
    <t>๖.จำนวนเงินที่ได้รับคืน รอบปีนี้ (แม้จะ</t>
  </si>
  <si>
    <t>๒.จำนวนเงินที่ให้ยืม......................................บาท</t>
  </si>
  <si>
    <t>๔.จำนวนเงินที่อยู่ในมือหรืออื่นๆ..................บาท</t>
  </si>
  <si>
    <t>ชื่อหมู่บ้าน</t>
  </si>
  <si>
    <t>จำนวนครัวเรือนเป้าหมาย</t>
  </si>
  <si>
    <t xml:space="preserve"> </t>
  </si>
  <si>
    <t>จำนวนครัวเรือนทั้งหมด</t>
  </si>
  <si>
    <t>จำนวนครัวเรือนที่ได้รับเงินยืม</t>
  </si>
  <si>
    <t xml:space="preserve">จำนวนเงินในบัญชีธนาคาร </t>
  </si>
  <si>
    <t xml:space="preserve">รวมเงินที่มีอยู่ทั้งหมด </t>
  </si>
  <si>
    <t xml:space="preserve">จำนวนเงินที่ได้รับคืนในรอบปีนี้ </t>
  </si>
  <si>
    <t xml:space="preserve">  จำนวนเงิน   ในมือหรืออื่นๆ </t>
  </si>
  <si>
    <t xml:space="preserve">  จำนวนเงิน  คงค้างอยู่</t>
  </si>
  <si>
    <t>(รวมผู้ที่ส่งคืนเงินหมดแล้ว)</t>
  </si>
  <si>
    <t>ที่ให้ยืม</t>
  </si>
  <si>
    <t>ส่งคืนแล้ว</t>
  </si>
  <si>
    <t>ที่คงค้างอยู่</t>
  </si>
  <si>
    <t>(ลงชื่อ).................................................................ประธานคณะกรรมการ กข.คจ.หมู่บ้าน</t>
  </si>
  <si>
    <t xml:space="preserve">       (................................................................)</t>
  </si>
  <si>
    <t>(ลงชื่อ).................................................................พัฒนากร</t>
  </si>
  <si>
    <t>สภาพปัญหาการบริหารเงินทุนโครงการ กข.คจ.</t>
  </si>
  <si>
    <r>
      <rPr>
        <b/>
        <sz val="17"/>
        <rFont val="TH SarabunPSK"/>
        <family val="2"/>
      </rPr>
      <t>ชื่อหมู่บ้าน....ตำบล........</t>
    </r>
    <r>
      <rPr>
        <sz val="17"/>
        <rFont val="TH SarabunPSK"/>
        <family val="2"/>
      </rPr>
      <t>หมายถึง ชื่อหมู่บ้าน,ตำบล ที่มีโครงการ กข.คจ.(ตามแบบ ๒)</t>
    </r>
  </si>
  <si>
    <r>
      <rPr>
        <b/>
        <sz val="17"/>
        <rFont val="TH SarabunPSK"/>
        <family val="2"/>
      </rPr>
      <t>ชื่ออำเภอ......</t>
    </r>
    <r>
      <rPr>
        <sz val="17"/>
        <rFont val="TH SarabunPSK"/>
        <family val="2"/>
      </rPr>
      <t>.หมายถึง อำเภอมีโครงการ กข.คจ. (ตามแบบ ๓)</t>
    </r>
  </si>
  <si>
    <r>
      <rPr>
        <b/>
        <sz val="17"/>
        <rFont val="TH SarabunPSK"/>
        <family val="2"/>
      </rPr>
      <t>จำนวนเงินในมือหรืออื่นๆ</t>
    </r>
    <r>
      <rPr>
        <sz val="17"/>
        <rFont val="TH SarabunPSK"/>
        <family val="2"/>
      </rPr>
      <t xml:space="preserve">   หมายถึง  จำนวนเงินที่ไม่อยู่ในบัญชีธนาคาร และไม่ได้ค้างอยู่ที่ผู้ยืม</t>
    </r>
  </si>
  <si>
    <r>
      <rPr>
        <b/>
        <sz val="17"/>
        <rFont val="TH SarabunPSK"/>
        <family val="2"/>
      </rPr>
      <t>จำนวนครัวเรือนเป้าหมาย</t>
    </r>
    <r>
      <rPr>
        <sz val="17"/>
        <rFont val="TH SarabunPSK"/>
        <family val="2"/>
      </rPr>
      <t xml:space="preserve">   หมายถึง จำนวนครัวเรือนเป้าหมายทั้งหมดในหมู่บ้าน</t>
    </r>
  </si>
  <si>
    <t xml:space="preserve">(ที่มีรายได้ต่ำกว่าเกณฑ์ จปฐ. นับตั้งแต่ปีที่ได้งบประมาณและปีถัดไปจนถึงปัจจุบัน) </t>
  </si>
  <si>
    <t>การกรอกให้แยกแบบรายงานเป็นรายปีงปประมาณที่เริ่มดำเนินการตามโครงการ กข.คจ.แต่ละปี</t>
  </si>
  <si>
    <t xml:space="preserve"> โดยรวมข้อมูลจากแบบ ๑  เป็นแบบ ๒ และแบบ ๓ ตามลำดับ</t>
  </si>
  <si>
    <r>
      <rPr>
        <b/>
        <sz val="17"/>
        <rFont val="TH SarabunPSK"/>
        <family val="2"/>
      </rPr>
      <t>จำนวนครัวเรือนทั้งหมด.....</t>
    </r>
    <r>
      <rPr>
        <sz val="17"/>
        <rFont val="TH SarabunPSK"/>
        <family val="2"/>
      </rPr>
      <t xml:space="preserve">.หมายถึง จำนวนครัวเรือนทั้งหมดที่อยู่ในหมู่บ้านที่ดำเนินการโครงการ กข.คจ.   </t>
    </r>
  </si>
  <si>
    <t>เพื่อใช้เปรียบเทียบจำนวนครัวเรือนเป้าหมาย</t>
  </si>
  <si>
    <r>
      <rPr>
        <b/>
        <sz val="17"/>
        <rFont val="TH SarabunPSK"/>
        <family val="2"/>
      </rPr>
      <t>จำนวนครัวเรือนที่ได้ยืมเงิน</t>
    </r>
    <r>
      <rPr>
        <sz val="17"/>
        <rFont val="TH SarabunPSK"/>
        <family val="2"/>
      </rPr>
      <t xml:space="preserve">  หมายถึง จำนวนครัวเรือนเป้าหมายที่ยืมเงินทุนไปประกอบอาชีพ  </t>
    </r>
    <r>
      <rPr>
        <b/>
        <sz val="17"/>
        <rFont val="TH SarabunPSK"/>
        <family val="2"/>
      </rPr>
      <t xml:space="preserve">ณ วันที่รายงาน </t>
    </r>
  </si>
  <si>
    <t xml:space="preserve"> (ตามบัญชีคุมลูกหนี้ โครงการ กข.คจ.)  </t>
  </si>
  <si>
    <r>
      <rPr>
        <b/>
        <sz val="17"/>
        <rFont val="TH SarabunPSK"/>
        <family val="2"/>
      </rPr>
      <t>จำนวนเงินในบัญชีธนาคาร</t>
    </r>
    <r>
      <rPr>
        <sz val="17"/>
        <rFont val="TH SarabunPSK"/>
        <family val="2"/>
      </rPr>
      <t xml:space="preserve">  หมายถึง  จำนวนเงินที่มีอยู่ในบัญชีธนาคาร  </t>
    </r>
    <r>
      <rPr>
        <b/>
        <sz val="17"/>
        <rFont val="TH SarabunPSK"/>
        <family val="2"/>
      </rPr>
      <t>ณ  วันที่รายงาน</t>
    </r>
    <r>
      <rPr>
        <sz val="17"/>
        <rFont val="TH SarabunPSK"/>
        <family val="2"/>
      </rPr>
      <t xml:space="preserve"> </t>
    </r>
  </si>
  <si>
    <t>(ให้สำเนาบัญชีธนาคารประกอบด้วยเก็บไว้เป็นหลักฐานด้วย)</t>
  </si>
  <si>
    <r>
      <rPr>
        <b/>
        <sz val="17"/>
        <rFont val="TH SarabunPSK"/>
        <family val="2"/>
      </rPr>
      <t xml:space="preserve">รวมเงินที่มีอยู่ทั้งหมด </t>
    </r>
    <r>
      <rPr>
        <sz val="17"/>
        <rFont val="TH SarabunPSK"/>
        <family val="2"/>
      </rPr>
      <t xml:space="preserve"> หมายถึง  เงินที่อยู่ที่ลูกหนี้ยืมไปตามข้อ ๗  เงินที่อยู่ในธนาคารตามข้อ ๘  </t>
    </r>
  </si>
  <si>
    <t>และเงินสดในมือตามข้อ ๙ เพื่อทราบว่าปัจจุบันมีเงินทุนลดลงหรือเพิ่มขึ้นเท่าไร</t>
  </si>
  <si>
    <r>
      <rPr>
        <b/>
        <sz val="17"/>
        <rFont val="TH SarabunPSK"/>
        <family val="2"/>
      </rPr>
      <t xml:space="preserve">รวมเงินที่ได้รับคืนในรอบปีนี้ </t>
    </r>
    <r>
      <rPr>
        <sz val="17"/>
        <rFont val="TH SarabunPSK"/>
        <family val="2"/>
      </rPr>
      <t xml:space="preserve"> หมายถึง  จำนวนเงินที่ครัวเรือนเป้าหมายส่งคืนในรอบปีนี้  </t>
    </r>
  </si>
  <si>
    <t xml:space="preserve">ทุกระยะทั้งหมดที่มีการรับเงินเข้ามา  (แม้จะให้ครัวเรือนยืมต่อไปแล้วก็ตาม) </t>
  </si>
  <si>
    <t>๑.</t>
  </si>
  <si>
    <t>๒.</t>
  </si>
  <si>
    <t>๓.</t>
  </si>
  <si>
    <t>๔.</t>
  </si>
  <si>
    <t>๕.</t>
  </si>
  <si>
    <t>๖.</t>
  </si>
  <si>
    <t>๗.</t>
  </si>
  <si>
    <t>๘.</t>
  </si>
  <si>
    <t>๙.</t>
  </si>
  <si>
    <t>๑๐.</t>
  </si>
  <si>
    <t>๑๑.</t>
  </si>
  <si>
    <r>
      <rPr>
        <b/>
        <sz val="17"/>
        <rFont val="TH SarabunPSK"/>
        <family val="2"/>
      </rPr>
      <t>จำนวนเงินที่คงค้างอยู่</t>
    </r>
    <r>
      <rPr>
        <sz val="17"/>
        <rFont val="TH SarabunPSK"/>
        <family val="2"/>
      </rPr>
      <t xml:space="preserve">  หมายถึง  จำนวนเงินทุน กข.คจ. ที่ครัวเรือนเป้าหมายยืมไปประกอบอาชีพ  </t>
    </r>
  </si>
  <si>
    <r>
      <t xml:space="preserve">เฉพาะจำนวนที่ค้างการส่งคืน </t>
    </r>
    <r>
      <rPr>
        <b/>
        <sz val="17"/>
        <rFont val="TH SarabunPSK"/>
        <family val="2"/>
      </rPr>
      <t>ณ วันที่รายงาน</t>
    </r>
  </si>
  <si>
    <t>คำอธิบายแบบรายงานภาวะหนี้สินและฐานะการเงินประจำปี</t>
  </si>
  <si>
    <t>วิธีดำเนินการ/</t>
  </si>
  <si>
    <t>(ลงชื่อ).............................................................พัฒนาการอำเภอ</t>
  </si>
  <si>
    <t xml:space="preserve">     (สิ่งที่ส่งมาด้วย ๕)</t>
  </si>
  <si>
    <r>
      <t xml:space="preserve">           </t>
    </r>
    <r>
      <rPr>
        <sz val="16"/>
        <rFont val="TH SarabunPSK"/>
        <family val="2"/>
      </rPr>
      <t>จัดเก็บเอกสารไว้ ณ สำนักงานพัฒนาชุมชนอำเภอ</t>
    </r>
  </si>
  <si>
    <t xml:space="preserve">        จัดส่งรายงานให้จังหวัด</t>
  </si>
  <si>
    <t>ณ  วันที่  .....เดือน.............  พ.ศ................</t>
  </si>
  <si>
    <t xml:space="preserve">รายงานสภาพปัญหาการบริหารเงินทุนโครงการแก้ไขปัญหาความยากจน (กข.คจ.)             (สิ่งที่ส่งมาด้วย 2)         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</si>
  <si>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แบบรายงานแนบท้ายระเบียบฯ พ.ศ. 2553 ข้อ 26 (2)</t>
    </r>
  </si>
  <si>
    <t>ยางโทน</t>
  </si>
  <si>
    <t>วัดพริก</t>
  </si>
  <si>
    <t>ใหม่ตะวันตก</t>
  </si>
  <si>
    <t>วังส้มซ่า</t>
  </si>
  <si>
    <t>บางสะแก</t>
  </si>
  <si>
    <t>บ้านคลอง</t>
  </si>
  <si>
    <t>บางขวัญม้า</t>
  </si>
  <si>
    <t>วังน้ำคู้</t>
  </si>
  <si>
    <t>หนองหญ้า</t>
  </si>
  <si>
    <t>ดอนทอง</t>
  </si>
  <si>
    <t>สะอัก</t>
  </si>
  <si>
    <t>หนองกวางลี้</t>
  </si>
  <si>
    <t>น้ำดำ</t>
  </si>
  <si>
    <t>ร้องหวายฝาด</t>
  </si>
  <si>
    <t>เขาฟ้า</t>
  </si>
  <si>
    <t>หินลาด</t>
  </si>
  <si>
    <t>อำเภอ....เมืองพิษณุโลก.....จังหวัดพิษณุโลก</t>
  </si>
  <si>
    <t>ร้องฝายหวาด</t>
  </si>
  <si>
    <t>เมืองฯ</t>
  </si>
  <si>
    <t>อยู่ระหว่างเร่งรัดติดตาม</t>
  </si>
  <si>
    <t>ให้ชำระคืน</t>
  </si>
  <si>
    <t>ทองหลาง</t>
  </si>
  <si>
    <t>วังแร่</t>
  </si>
  <si>
    <t>มะขามสูง</t>
  </si>
  <si>
    <t>ท่าพร้าว</t>
  </si>
  <si>
    <t>หัววังกร่าง</t>
  </si>
  <si>
    <t>แหลมซ่าน</t>
  </si>
  <si>
    <t>ละมุ</t>
  </si>
  <si>
    <t>เต็งสำนัก</t>
  </si>
  <si>
    <t>คลองคูณ</t>
  </si>
  <si>
    <t>สนามบินใหม่</t>
  </si>
  <si>
    <t>สะพาน 3</t>
  </si>
  <si>
    <t>หนองหัวยาง</t>
  </si>
  <si>
    <t>คลองคู</t>
  </si>
  <si>
    <t>ท่าตะเคียน</t>
  </si>
  <si>
    <t>ปากโทก</t>
  </si>
  <si>
    <t>จอมทอง</t>
  </si>
  <si>
    <t>ท่าโพธิ์</t>
  </si>
  <si>
    <t>ไผ่ค่อม</t>
  </si>
  <si>
    <t>ตูม</t>
  </si>
  <si>
    <t>แสงดาว</t>
  </si>
  <si>
    <t>คุ้งหม้อ</t>
  </si>
  <si>
    <t>หัวรอ</t>
  </si>
  <si>
    <t>อรัญญิก</t>
  </si>
  <si>
    <t>ท่าทอง</t>
  </si>
  <si>
    <t>0</t>
  </si>
  <si>
    <t>1367.12</t>
  </si>
  <si>
    <t>หนองจอก</t>
  </si>
  <si>
    <t>บ้านป่า</t>
  </si>
  <si>
    <t>แหลมดู่</t>
  </si>
  <si>
    <t>แซ่</t>
  </si>
  <si>
    <t>บ้านไร่</t>
  </si>
  <si>
    <t>บ้านดง</t>
  </si>
  <si>
    <t>วังยาว</t>
  </si>
  <si>
    <t>ไผ่ขอดอน</t>
  </si>
  <si>
    <t>หนองตอ</t>
  </si>
  <si>
    <t>ก่อ</t>
  </si>
  <si>
    <t>ปากพิง</t>
  </si>
  <si>
    <t>งิ้วงาม</t>
  </si>
  <si>
    <t>สมอแข</t>
  </si>
  <si>
    <t>บางทราย</t>
  </si>
  <si>
    <t>นาโพธิ์แดง</t>
  </si>
  <si>
    <t>วัดจันทร์</t>
  </si>
  <si>
    <t>21450</t>
  </si>
  <si>
    <t>12500</t>
  </si>
  <si>
    <t>14520</t>
  </si>
  <si>
    <t>1526</t>
  </si>
  <si>
    <t>55</t>
  </si>
  <si>
    <t>ปี พ.ศ.  2557 (ปีที่รายงาน)</t>
  </si>
  <si>
    <t>1,681.22</t>
  </si>
  <si>
    <t>เดือนละ5,000</t>
  </si>
  <si>
    <t xml:space="preserve">      อำเภอเมืองพิษณุโลก  จังหวัดพิษณุโลก ปี  2558   (แยกตามปีงบประมาณที่เริ่มดำเนินการ)</t>
  </si>
  <si>
    <t>รวมทั้งหมด</t>
  </si>
  <si>
    <t xml:space="preserve"> (ลงชื่อ)...................พรรณา   โมราถบ....................พัฒนาการอำเภอ</t>
  </si>
  <si>
    <t xml:space="preserve">           (...นางสาวพรรณา    โมราถบ....)</t>
  </si>
  <si>
    <t xml:space="preserve">      อำเภอเมืองพิษณุโลก  จังหวัดพิษณุโลก ปี  2559   (แยกตามปีงบประมาณที่เริ่มดำเนินการ)</t>
  </si>
  <si>
    <r>
      <t>หมายเหตุ</t>
    </r>
    <r>
      <rPr>
        <sz val="16"/>
        <color indexed="8"/>
        <rFont val="Angsana New"/>
        <family val="1"/>
      </rPr>
      <t xml:space="preserve">   แบบรายงานแนบท้ายระเบียบฯ พ.ศ.2553 ข้อ 26 (1)  </t>
    </r>
  </si>
  <si>
    <t xml:space="preserve">รับสภาพหนี้ผ่อนชำระหนี้ </t>
  </si>
  <si>
    <t>ค้างชำระ ๓ ราย</t>
  </si>
  <si>
    <t>ค้างชำระ ๒ ราย</t>
  </si>
  <si>
    <t>ณ  วันที่   28   เดือน เมษายน   พ.ศ.  2559</t>
  </si>
  <si>
    <t>ณ  วันที่    28    เดือน เมายน   พ.ศ.  2559</t>
  </si>
  <si>
    <t>ณ  วันที่    28    เดือน  เมษายน   พ.ศ.  2559</t>
  </si>
  <si>
    <t>ณ  วันที่    29     เดือนเมษายน    พ.ศ.  2559</t>
  </si>
  <si>
    <t>ณ  วันที่    28    เดือน  เมษายน  พ.ศ.  2559</t>
  </si>
  <si>
    <t>876.10</t>
  </si>
  <si>
    <t>ปี พ.ศ.  2559 (ปีที่รายงาน)</t>
  </si>
  <si>
    <t>ค้างชำระ ๑ ราย</t>
  </si>
  <si>
    <t xml:space="preserve">        (.....นางสาวพรรณา   โมราถบ    .)</t>
  </si>
  <si>
    <t xml:space="preserve">            (....นางสาวพรรณา  โมราถบ....)</t>
  </si>
  <si>
    <t xml:space="preserve">              (....นางสาวพรรณา   โมราถบ  ..)</t>
  </si>
  <si>
    <t xml:space="preserve">              (....นางสาวพรรณา   โมราถบ.....)</t>
  </si>
  <si>
    <t xml:space="preserve">                (...นางสาวพรรณา    โมราถบ....)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</si>
</sst>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D000000]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D000000]#,##0.00"/>
    <numFmt numFmtId="205" formatCode="[$-D000000]#,##0"/>
    <numFmt numFmtId="206" formatCode="[$-D000000]0.##"/>
    <numFmt numFmtId="207" formatCode="#,##0.0"/>
  </numFmts>
  <fonts count="68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Angsana New"/>
      <family val="1"/>
    </font>
    <font>
      <sz val="15"/>
      <name val="TH SarabunPSK"/>
      <family val="2"/>
    </font>
    <font>
      <b/>
      <sz val="18"/>
      <name val="TH SarabunPSK"/>
      <family val="2"/>
    </font>
    <font>
      <u val="single"/>
      <sz val="15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b/>
      <sz val="22"/>
      <name val="TH SarabunPSK"/>
      <family val="2"/>
    </font>
    <font>
      <sz val="16"/>
      <name val="Arial"/>
      <family val="2"/>
    </font>
    <font>
      <sz val="14"/>
      <name val="TH SarabunPSK"/>
      <family val="2"/>
    </font>
    <font>
      <sz val="14"/>
      <name val="Arial"/>
      <family val="2"/>
    </font>
    <font>
      <sz val="14"/>
      <color indexed="5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sz val="16"/>
      <color indexed="5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Angsana New"/>
      <family val="1"/>
    </font>
    <font>
      <b/>
      <u val="single"/>
      <sz val="22"/>
      <color indexed="12"/>
      <name val="TH SarabunPSK"/>
      <family val="2"/>
    </font>
    <font>
      <b/>
      <sz val="20"/>
      <color indexed="56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000000"/>
      <name val="TH SarabunPSK"/>
      <family val="2"/>
    </font>
    <font>
      <u val="single"/>
      <sz val="16"/>
      <color rgb="FF000000"/>
      <name val="Angsana New"/>
      <family val="1"/>
    </font>
    <font>
      <sz val="16"/>
      <color theme="1"/>
      <name val="Angsana New"/>
      <family val="1"/>
    </font>
    <font>
      <b/>
      <u val="single"/>
      <sz val="22"/>
      <color rgb="FF0000FF"/>
      <name val="TH SarabunPSK"/>
      <family val="2"/>
    </font>
    <font>
      <b/>
      <sz val="20"/>
      <color rgb="FF002060"/>
      <name val="TH SarabunPSK"/>
      <family val="2"/>
    </font>
    <font>
      <sz val="16"/>
      <color rgb="FF00206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1" fontId="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left" vertical="top" wrapText="1"/>
    </xf>
    <xf numFmtId="1" fontId="6" fillId="0" borderId="20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vertical="top" wrapText="1"/>
    </xf>
    <xf numFmtId="3" fontId="15" fillId="0" borderId="20" xfId="0" applyNumberFormat="1" applyFont="1" applyBorder="1" applyAlignment="1">
      <alignment horizontal="left" vertical="top" wrapText="1"/>
    </xf>
    <xf numFmtId="3" fontId="15" fillId="0" borderId="20" xfId="0" applyNumberFormat="1" applyFont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3" fontId="6" fillId="0" borderId="21" xfId="0" applyNumberFormat="1" applyFont="1" applyBorder="1" applyAlignment="1">
      <alignment vertical="top" wrapText="1"/>
    </xf>
    <xf numFmtId="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3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right" vertical="top" wrapText="1"/>
    </xf>
    <xf numFmtId="4" fontId="6" fillId="0" borderId="20" xfId="0" applyNumberFormat="1" applyFont="1" applyBorder="1" applyAlignment="1">
      <alignment horizontal="right" vertical="top" wrapText="1"/>
    </xf>
    <xf numFmtId="3" fontId="6" fillId="0" borderId="24" xfId="0" applyNumberFormat="1" applyFont="1" applyBorder="1" applyAlignment="1">
      <alignment horizontal="right" vertical="top" wrapText="1"/>
    </xf>
    <xf numFmtId="194" fontId="6" fillId="0" borderId="20" xfId="33" applyFont="1" applyBorder="1" applyAlignment="1">
      <alignment horizontal="right" vertical="top" wrapText="1"/>
    </xf>
    <xf numFmtId="194" fontId="6" fillId="0" borderId="11" xfId="33" applyFont="1" applyBorder="1" applyAlignment="1">
      <alignment horizontal="right" vertical="top" wrapText="1"/>
    </xf>
    <xf numFmtId="4" fontId="18" fillId="0" borderId="25" xfId="0" applyNumberFormat="1" applyFont="1" applyBorder="1" applyAlignment="1">
      <alignment horizontal="right" vertical="top" wrapText="1"/>
    </xf>
    <xf numFmtId="4" fontId="18" fillId="0" borderId="26" xfId="0" applyNumberFormat="1" applyFont="1" applyBorder="1" applyAlignment="1">
      <alignment horizontal="right" vertical="top" wrapText="1"/>
    </xf>
    <xf numFmtId="49" fontId="6" fillId="0" borderId="2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20" xfId="33" applyNumberFormat="1" applyFont="1" applyBorder="1" applyAlignment="1">
      <alignment horizontal="right" vertical="top" wrapText="1"/>
    </xf>
    <xf numFmtId="49" fontId="15" fillId="0" borderId="20" xfId="33" applyNumberFormat="1" applyFont="1" applyBorder="1" applyAlignment="1">
      <alignment horizontal="right" vertical="top" wrapText="1"/>
    </xf>
    <xf numFmtId="49" fontId="6" fillId="0" borderId="24" xfId="33" applyNumberFormat="1" applyFont="1" applyBorder="1" applyAlignment="1">
      <alignment horizontal="right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19" fillId="0" borderId="20" xfId="0" applyNumberFormat="1" applyFont="1" applyBorder="1" applyAlignment="1">
      <alignment horizontal="left" vertical="top" wrapText="1"/>
    </xf>
    <xf numFmtId="3" fontId="19" fillId="0" borderId="20" xfId="0" applyNumberFormat="1" applyFont="1" applyBorder="1" applyAlignment="1">
      <alignment vertical="top" wrapText="1"/>
    </xf>
    <xf numFmtId="49" fontId="20" fillId="0" borderId="20" xfId="0" applyNumberFormat="1" applyFont="1" applyBorder="1" applyAlignment="1">
      <alignment horizontal="left" vertical="top" wrapText="1"/>
    </xf>
    <xf numFmtId="3" fontId="20" fillId="0" borderId="20" xfId="0" applyNumberFormat="1" applyFont="1" applyBorder="1" applyAlignment="1">
      <alignment vertical="top" wrapText="1"/>
    </xf>
    <xf numFmtId="3" fontId="6" fillId="0" borderId="27" xfId="0" applyNumberFormat="1" applyFont="1" applyBorder="1" applyAlignment="1">
      <alignment horizontal="left" vertical="top" wrapText="1"/>
    </xf>
    <xf numFmtId="3" fontId="6" fillId="0" borderId="16" xfId="0" applyNumberFormat="1" applyFont="1" applyBorder="1" applyAlignment="1">
      <alignment horizontal="left" vertical="top" wrapText="1"/>
    </xf>
    <xf numFmtId="3" fontId="6" fillId="0" borderId="14" xfId="0" applyNumberFormat="1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94" fontId="6" fillId="0" borderId="14" xfId="33" applyFont="1" applyBorder="1" applyAlignment="1">
      <alignment vertical="top" wrapText="1"/>
    </xf>
    <xf numFmtId="49" fontId="6" fillId="0" borderId="14" xfId="33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194" fontId="6" fillId="0" borderId="17" xfId="33" applyFont="1" applyBorder="1" applyAlignment="1">
      <alignment vertical="top" wrapText="1"/>
    </xf>
    <xf numFmtId="49" fontId="6" fillId="0" borderId="17" xfId="33" applyNumberFormat="1" applyFont="1" applyBorder="1" applyAlignment="1">
      <alignment horizontal="right"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94" fontId="6" fillId="0" borderId="16" xfId="33" applyFont="1" applyBorder="1" applyAlignment="1">
      <alignment vertical="top" wrapText="1"/>
    </xf>
    <xf numFmtId="49" fontId="6" fillId="0" borderId="16" xfId="33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94" fontId="6" fillId="0" borderId="13" xfId="33" applyFont="1" applyBorder="1" applyAlignment="1">
      <alignment vertical="top" wrapText="1"/>
    </xf>
    <xf numFmtId="49" fontId="6" fillId="0" borderId="13" xfId="33" applyNumberFormat="1" applyFont="1" applyBorder="1" applyAlignment="1">
      <alignment horizontal="right" vertical="top" wrapText="1"/>
    </xf>
    <xf numFmtId="194" fontId="6" fillId="0" borderId="13" xfId="0" applyNumberFormat="1" applyFont="1" applyBorder="1" applyAlignment="1">
      <alignment vertical="top" wrapText="1"/>
    </xf>
    <xf numFmtId="0" fontId="63" fillId="0" borderId="0" xfId="0" applyFont="1" applyAlignment="1">
      <alignment/>
    </xf>
    <xf numFmtId="0" fontId="6" fillId="0" borderId="0" xfId="0" applyFont="1" applyAlignment="1">
      <alignment/>
    </xf>
    <xf numFmtId="3" fontId="22" fillId="0" borderId="28" xfId="0" applyNumberFormat="1" applyFont="1" applyBorder="1" applyAlignment="1">
      <alignment horizontal="right" vertical="top" wrapText="1"/>
    </xf>
    <xf numFmtId="0" fontId="22" fillId="0" borderId="29" xfId="0" applyFont="1" applyBorder="1" applyAlignment="1">
      <alignment vertical="top" wrapText="1"/>
    </xf>
    <xf numFmtId="3" fontId="22" fillId="0" borderId="29" xfId="0" applyNumberFormat="1" applyFont="1" applyBorder="1" applyAlignment="1">
      <alignment horizontal="right" vertical="top" wrapText="1"/>
    </xf>
    <xf numFmtId="49" fontId="22" fillId="0" borderId="29" xfId="0" applyNumberFormat="1" applyFont="1" applyBorder="1" applyAlignment="1">
      <alignment horizontal="right" vertical="top" wrapText="1"/>
    </xf>
    <xf numFmtId="4" fontId="22" fillId="0" borderId="29" xfId="0" applyNumberFormat="1" applyFont="1" applyBorder="1" applyAlignment="1">
      <alignment horizontal="right" vertical="top" wrapText="1"/>
    </xf>
    <xf numFmtId="0" fontId="22" fillId="0" borderId="30" xfId="0" applyFont="1" applyBorder="1" applyAlignment="1">
      <alignment vertical="top" wrapText="1"/>
    </xf>
    <xf numFmtId="3" fontId="22" fillId="0" borderId="30" xfId="0" applyNumberFormat="1" applyFont="1" applyBorder="1" applyAlignment="1">
      <alignment horizontal="right" vertical="top" wrapText="1"/>
    </xf>
    <xf numFmtId="4" fontId="22" fillId="0" borderId="30" xfId="0" applyNumberFormat="1" applyFont="1" applyBorder="1" applyAlignment="1">
      <alignment vertical="top" wrapText="1"/>
    </xf>
    <xf numFmtId="4" fontId="22" fillId="0" borderId="30" xfId="0" applyNumberFormat="1" applyFont="1" applyBorder="1" applyAlignment="1">
      <alignment horizontal="right" vertical="top" wrapText="1"/>
    </xf>
    <xf numFmtId="4" fontId="22" fillId="0" borderId="29" xfId="0" applyNumberFormat="1" applyFont="1" applyBorder="1" applyAlignment="1">
      <alignment vertical="top" wrapText="1"/>
    </xf>
    <xf numFmtId="4" fontId="64" fillId="0" borderId="30" xfId="0" applyNumberFormat="1" applyFont="1" applyBorder="1" applyAlignment="1">
      <alignment horizontal="right" vertical="top" wrapText="1"/>
    </xf>
    <xf numFmtId="0" fontId="22" fillId="0" borderId="31" xfId="0" applyFont="1" applyBorder="1" applyAlignment="1">
      <alignment vertical="top" wrapText="1"/>
    </xf>
    <xf numFmtId="3" fontId="22" fillId="0" borderId="31" xfId="0" applyNumberFormat="1" applyFont="1" applyBorder="1" applyAlignment="1">
      <alignment horizontal="right" vertical="top" wrapText="1"/>
    </xf>
    <xf numFmtId="4" fontId="22" fillId="0" borderId="31" xfId="0" applyNumberFormat="1" applyFont="1" applyBorder="1" applyAlignment="1">
      <alignment vertical="top" wrapText="1"/>
    </xf>
    <xf numFmtId="4" fontId="22" fillId="0" borderId="31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4" fontId="22" fillId="0" borderId="28" xfId="0" applyNumberFormat="1" applyFont="1" applyBorder="1" applyAlignment="1">
      <alignment vertical="top" wrapText="1"/>
    </xf>
    <xf numFmtId="4" fontId="22" fillId="0" borderId="28" xfId="0" applyNumberFormat="1" applyFont="1" applyBorder="1" applyAlignment="1">
      <alignment horizontal="right" vertical="top" wrapText="1"/>
    </xf>
    <xf numFmtId="4" fontId="64" fillId="0" borderId="29" xfId="0" applyNumberFormat="1" applyFont="1" applyBorder="1" applyAlignment="1">
      <alignment horizontal="right" vertical="top" wrapText="1"/>
    </xf>
    <xf numFmtId="4" fontId="22" fillId="0" borderId="16" xfId="0" applyNumberFormat="1" applyFont="1" applyBorder="1" applyAlignment="1">
      <alignment horizontal="right" vertical="top" wrapText="1"/>
    </xf>
    <xf numFmtId="194" fontId="6" fillId="0" borderId="13" xfId="33" applyNumberFormat="1" applyFont="1" applyBorder="1" applyAlignment="1">
      <alignment horizontal="right" vertical="top" wrapText="1"/>
    </xf>
    <xf numFmtId="194" fontId="6" fillId="0" borderId="0" xfId="0" applyNumberFormat="1" applyFont="1" applyAlignment="1">
      <alignment/>
    </xf>
    <xf numFmtId="49" fontId="22" fillId="0" borderId="30" xfId="33" applyNumberFormat="1" applyFont="1" applyBorder="1" applyAlignment="1">
      <alignment horizontal="right" vertical="top" wrapText="1"/>
    </xf>
    <xf numFmtId="194" fontId="22" fillId="0" borderId="29" xfId="33" applyFont="1" applyBorder="1" applyAlignment="1">
      <alignment horizontal="right" vertical="top" wrapText="1"/>
    </xf>
    <xf numFmtId="194" fontId="22" fillId="0" borderId="31" xfId="33" applyFont="1" applyBorder="1" applyAlignment="1">
      <alignment horizontal="right" vertical="top" wrapText="1"/>
    </xf>
    <xf numFmtId="194" fontId="6" fillId="0" borderId="17" xfId="0" applyNumberFormat="1" applyFont="1" applyBorder="1" applyAlignment="1">
      <alignment vertical="top" wrapText="1"/>
    </xf>
    <xf numFmtId="1" fontId="6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5" fillId="0" borderId="20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right" vertical="top" wrapText="1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533400</xdr:colOff>
      <xdr:row>3</xdr:row>
      <xdr:rowOff>238125</xdr:rowOff>
    </xdr:from>
    <xdr:ext cx="180975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10134600" y="10858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1533525</xdr:colOff>
      <xdr:row>0</xdr:row>
      <xdr:rowOff>304800</xdr:rowOff>
    </xdr:from>
    <xdr:to>
      <xdr:col>7</xdr:col>
      <xdr:colOff>2181225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05850" y="304800"/>
          <a:ext cx="64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0</xdr:row>
      <xdr:rowOff>295275</xdr:rowOff>
    </xdr:from>
    <xdr:to>
      <xdr:col>10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9600" y="295275"/>
          <a:ext cx="885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342900</xdr:colOff>
      <xdr:row>0</xdr:row>
      <xdr:rowOff>9525</xdr:rowOff>
    </xdr:from>
    <xdr:to>
      <xdr:col>10</xdr:col>
      <xdr:colOff>733425</xdr:colOff>
      <xdr:row>0</xdr:row>
      <xdr:rowOff>295275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781925" y="9525"/>
          <a:ext cx="1476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สิ่งที่ส่งมาด้วย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9</xdr:col>
      <xdr:colOff>790575</xdr:colOff>
      <xdr:row>24</xdr:row>
      <xdr:rowOff>295275</xdr:rowOff>
    </xdr:from>
    <xdr:to>
      <xdr:col>10</xdr:col>
      <xdr:colOff>590550</xdr:colOff>
      <xdr:row>26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229600" y="8010525"/>
          <a:ext cx="885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342900</xdr:colOff>
      <xdr:row>24</xdr:row>
      <xdr:rowOff>9525</xdr:rowOff>
    </xdr:from>
    <xdr:to>
      <xdr:col>10</xdr:col>
      <xdr:colOff>733425</xdr:colOff>
      <xdr:row>24</xdr:row>
      <xdr:rowOff>295275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781925" y="7724775"/>
          <a:ext cx="1476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สิ่งที่ส่งมาด้วย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9</xdr:col>
      <xdr:colOff>790575</xdr:colOff>
      <xdr:row>48</xdr:row>
      <xdr:rowOff>295275</xdr:rowOff>
    </xdr:from>
    <xdr:to>
      <xdr:col>10</xdr:col>
      <xdr:colOff>590550</xdr:colOff>
      <xdr:row>50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229600" y="15725775"/>
          <a:ext cx="885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342900</xdr:colOff>
      <xdr:row>48</xdr:row>
      <xdr:rowOff>9525</xdr:rowOff>
    </xdr:from>
    <xdr:to>
      <xdr:col>10</xdr:col>
      <xdr:colOff>733425</xdr:colOff>
      <xdr:row>48</xdr:row>
      <xdr:rowOff>295275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781925" y="15440025"/>
          <a:ext cx="1476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สิ่งที่ส่งมาด้วย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9</xdr:col>
      <xdr:colOff>790575</xdr:colOff>
      <xdr:row>72</xdr:row>
      <xdr:rowOff>295275</xdr:rowOff>
    </xdr:from>
    <xdr:to>
      <xdr:col>10</xdr:col>
      <xdr:colOff>590550</xdr:colOff>
      <xdr:row>74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229600" y="23441025"/>
          <a:ext cx="885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342900</xdr:colOff>
      <xdr:row>72</xdr:row>
      <xdr:rowOff>9525</xdr:rowOff>
    </xdr:from>
    <xdr:to>
      <xdr:col>10</xdr:col>
      <xdr:colOff>733425</xdr:colOff>
      <xdr:row>72</xdr:row>
      <xdr:rowOff>295275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781925" y="23155275"/>
          <a:ext cx="1476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สิ่งที่ส่งมาด้วย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9</xdr:col>
      <xdr:colOff>790575</xdr:colOff>
      <xdr:row>95</xdr:row>
      <xdr:rowOff>295275</xdr:rowOff>
    </xdr:from>
    <xdr:to>
      <xdr:col>10</xdr:col>
      <xdr:colOff>590550</xdr:colOff>
      <xdr:row>97</xdr:row>
      <xdr:rowOff>9525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229600" y="30861000"/>
          <a:ext cx="885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9</xdr:col>
      <xdr:colOff>342900</xdr:colOff>
      <xdr:row>95</xdr:row>
      <xdr:rowOff>9525</xdr:rowOff>
    </xdr:from>
    <xdr:to>
      <xdr:col>10</xdr:col>
      <xdr:colOff>733425</xdr:colOff>
      <xdr:row>95</xdr:row>
      <xdr:rowOff>295275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781925" y="30575250"/>
          <a:ext cx="1476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สิ่งที่ส่งมาด้วย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5.28125" style="25" customWidth="1"/>
    <col min="2" max="9" width="9.140625" style="24" customWidth="1"/>
    <col min="10" max="10" width="24.00390625" style="24" customWidth="1"/>
    <col min="11" max="11" width="0.13671875" style="24" customWidth="1"/>
    <col min="12" max="13" width="9.140625" style="24" customWidth="1"/>
    <col min="14" max="14" width="13.28125" style="24" customWidth="1"/>
    <col min="15" max="15" width="15.8515625" style="24" customWidth="1"/>
    <col min="16" max="16384" width="9.140625" style="24" customWidth="1"/>
  </cols>
  <sheetData>
    <row r="1" ht="23.25">
      <c r="J1" s="28"/>
    </row>
    <row r="2" spans="1:15" ht="27.75">
      <c r="A2" s="120" t="s">
        <v>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3"/>
      <c r="O2" s="28" t="s">
        <v>87</v>
      </c>
    </row>
    <row r="3" spans="1:12" ht="27.75">
      <c r="A3" s="121" t="s">
        <v>19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23"/>
    </row>
    <row r="4" spans="2:12" ht="21.75">
      <c r="B4" s="26"/>
      <c r="C4" s="26"/>
      <c r="D4" s="26"/>
      <c r="E4" s="26"/>
      <c r="F4" s="26"/>
      <c r="G4" s="26"/>
      <c r="H4" s="23"/>
      <c r="I4" s="23"/>
      <c r="J4" s="23"/>
      <c r="K4" s="23"/>
      <c r="L4" s="23"/>
    </row>
    <row r="5" spans="1:12" ht="21.75">
      <c r="A5" s="27" t="s">
        <v>71</v>
      </c>
      <c r="B5" s="26" t="s">
        <v>59</v>
      </c>
      <c r="C5" s="26"/>
      <c r="D5" s="26"/>
      <c r="E5" s="26"/>
      <c r="F5" s="26"/>
      <c r="G5" s="26"/>
      <c r="H5" s="23"/>
      <c r="I5" s="23"/>
      <c r="J5" s="23"/>
      <c r="K5" s="23"/>
      <c r="L5" s="23"/>
    </row>
    <row r="6" spans="1:12" ht="21.75">
      <c r="A6" s="27"/>
      <c r="B6" s="26" t="s">
        <v>60</v>
      </c>
      <c r="C6" s="26"/>
      <c r="D6" s="26"/>
      <c r="E6" s="26"/>
      <c r="F6" s="26"/>
      <c r="G6" s="26"/>
      <c r="H6" s="23"/>
      <c r="I6" s="23"/>
      <c r="J6" s="23"/>
      <c r="K6" s="23"/>
      <c r="L6" s="23"/>
    </row>
    <row r="7" spans="1:12" ht="21.75">
      <c r="A7" s="27" t="s">
        <v>72</v>
      </c>
      <c r="B7" s="26" t="s">
        <v>54</v>
      </c>
      <c r="C7" s="26"/>
      <c r="D7" s="26"/>
      <c r="E7" s="26"/>
      <c r="F7" s="26"/>
      <c r="G7" s="26"/>
      <c r="H7" s="23"/>
      <c r="I7" s="23"/>
      <c r="J7" s="23"/>
      <c r="K7" s="23"/>
      <c r="L7" s="23"/>
    </row>
    <row r="8" spans="1:12" ht="21.75">
      <c r="A8" s="27" t="s">
        <v>73</v>
      </c>
      <c r="B8" s="26" t="s">
        <v>55</v>
      </c>
      <c r="C8" s="26"/>
      <c r="D8" s="26"/>
      <c r="E8" s="26"/>
      <c r="F8" s="26"/>
      <c r="G8" s="26"/>
      <c r="H8" s="23"/>
      <c r="I8" s="23"/>
      <c r="J8" s="23"/>
      <c r="K8" s="23"/>
      <c r="L8" s="23"/>
    </row>
    <row r="9" spans="1:12" ht="21.75">
      <c r="A9" s="27" t="s">
        <v>74</v>
      </c>
      <c r="B9" s="26" t="s">
        <v>61</v>
      </c>
      <c r="C9" s="26"/>
      <c r="D9" s="26"/>
      <c r="E9" s="26"/>
      <c r="F9" s="26"/>
      <c r="G9" s="26"/>
      <c r="H9" s="23"/>
      <c r="I9" s="23"/>
      <c r="J9" s="23"/>
      <c r="K9" s="23"/>
      <c r="L9" s="23"/>
    </row>
    <row r="10" spans="1:12" ht="21.75">
      <c r="A10" s="27"/>
      <c r="B10" s="26" t="s">
        <v>62</v>
      </c>
      <c r="C10" s="26"/>
      <c r="D10" s="26"/>
      <c r="E10" s="26"/>
      <c r="F10" s="26"/>
      <c r="G10" s="26"/>
      <c r="H10" s="23"/>
      <c r="I10" s="23"/>
      <c r="J10" s="23"/>
      <c r="K10" s="23"/>
      <c r="L10" s="23"/>
    </row>
    <row r="11" spans="1:12" ht="21.75">
      <c r="A11" s="27" t="s">
        <v>75</v>
      </c>
      <c r="B11" s="26" t="s">
        <v>57</v>
      </c>
      <c r="C11" s="26"/>
      <c r="D11" s="26"/>
      <c r="E11" s="26"/>
      <c r="F11" s="26"/>
      <c r="G11" s="26"/>
      <c r="H11" s="23"/>
      <c r="I11" s="23"/>
      <c r="J11" s="23"/>
      <c r="K11" s="23"/>
      <c r="L11" s="23"/>
    </row>
    <row r="12" spans="1:12" ht="21.75">
      <c r="A12" s="27"/>
      <c r="B12" s="26" t="s">
        <v>58</v>
      </c>
      <c r="C12" s="26"/>
      <c r="D12" s="26"/>
      <c r="E12" s="26"/>
      <c r="F12" s="26"/>
      <c r="G12" s="26"/>
      <c r="H12" s="23"/>
      <c r="I12" s="23"/>
      <c r="J12" s="23"/>
      <c r="K12" s="23"/>
      <c r="L12" s="23"/>
    </row>
    <row r="13" spans="1:12" ht="21.75">
      <c r="A13" s="27" t="s">
        <v>76</v>
      </c>
      <c r="B13" s="26" t="s">
        <v>63</v>
      </c>
      <c r="C13" s="26"/>
      <c r="D13" s="26"/>
      <c r="E13" s="26"/>
      <c r="F13" s="26"/>
      <c r="G13" s="26"/>
      <c r="H13" s="23"/>
      <c r="I13" s="23"/>
      <c r="J13" s="23"/>
      <c r="K13" s="23"/>
      <c r="L13" s="23"/>
    </row>
    <row r="14" spans="1:12" ht="21.75">
      <c r="A14" s="27"/>
      <c r="B14" s="26" t="s">
        <v>64</v>
      </c>
      <c r="C14" s="26"/>
      <c r="D14" s="26"/>
      <c r="E14" s="26"/>
      <c r="F14" s="26"/>
      <c r="G14" s="26"/>
      <c r="H14" s="23"/>
      <c r="I14" s="23"/>
      <c r="J14" s="23"/>
      <c r="K14" s="23"/>
      <c r="L14" s="23"/>
    </row>
    <row r="15" spans="1:12" ht="21.75">
      <c r="A15" s="27" t="s">
        <v>77</v>
      </c>
      <c r="B15" s="26" t="s">
        <v>82</v>
      </c>
      <c r="C15" s="26"/>
      <c r="D15" s="26"/>
      <c r="E15" s="26"/>
      <c r="F15" s="26"/>
      <c r="G15" s="26"/>
      <c r="H15" s="23"/>
      <c r="I15" s="23"/>
      <c r="J15" s="23"/>
      <c r="K15" s="23"/>
      <c r="L15" s="23"/>
    </row>
    <row r="16" spans="1:12" ht="21.75">
      <c r="A16" s="27"/>
      <c r="B16" s="26" t="s">
        <v>83</v>
      </c>
      <c r="C16" s="26"/>
      <c r="D16" s="26"/>
      <c r="E16" s="26"/>
      <c r="F16" s="26"/>
      <c r="G16" s="26"/>
      <c r="H16" s="23"/>
      <c r="I16" s="23"/>
      <c r="J16" s="23"/>
      <c r="K16" s="23"/>
      <c r="L16" s="23"/>
    </row>
    <row r="17" spans="1:12" ht="21.75">
      <c r="A17" s="27" t="s">
        <v>78</v>
      </c>
      <c r="B17" s="26" t="s">
        <v>65</v>
      </c>
      <c r="C17" s="26"/>
      <c r="D17" s="26"/>
      <c r="E17" s="26"/>
      <c r="F17" s="26"/>
      <c r="G17" s="26"/>
      <c r="H17" s="23"/>
      <c r="I17" s="23"/>
      <c r="J17" s="23"/>
      <c r="K17" s="23"/>
      <c r="L17" s="23"/>
    </row>
    <row r="18" spans="1:12" ht="21.75">
      <c r="A18" s="27"/>
      <c r="B18" s="26" t="s">
        <v>66</v>
      </c>
      <c r="C18" s="26"/>
      <c r="D18" s="26"/>
      <c r="E18" s="26"/>
      <c r="F18" s="26"/>
      <c r="G18" s="26"/>
      <c r="H18" s="23"/>
      <c r="I18" s="23"/>
      <c r="J18" s="23"/>
      <c r="K18" s="23"/>
      <c r="L18" s="23"/>
    </row>
    <row r="19" spans="1:12" ht="21.75">
      <c r="A19" s="27" t="s">
        <v>79</v>
      </c>
      <c r="B19" s="26" t="s">
        <v>56</v>
      </c>
      <c r="C19" s="26"/>
      <c r="D19" s="26"/>
      <c r="E19" s="26"/>
      <c r="F19" s="26"/>
      <c r="G19" s="26"/>
      <c r="H19" s="23"/>
      <c r="I19" s="23"/>
      <c r="J19" s="23"/>
      <c r="K19" s="23"/>
      <c r="L19" s="23"/>
    </row>
    <row r="20" spans="1:12" ht="21.75">
      <c r="A20" s="27" t="s">
        <v>80</v>
      </c>
      <c r="B20" s="26" t="s">
        <v>67</v>
      </c>
      <c r="C20" s="26"/>
      <c r="D20" s="26"/>
      <c r="E20" s="26"/>
      <c r="F20" s="26"/>
      <c r="G20" s="26"/>
      <c r="H20" s="23"/>
      <c r="I20" s="23"/>
      <c r="J20" s="23"/>
      <c r="K20" s="23"/>
      <c r="L20" s="23"/>
    </row>
    <row r="21" spans="1:12" ht="21.75">
      <c r="A21" s="27"/>
      <c r="B21" s="26" t="s">
        <v>68</v>
      </c>
      <c r="C21" s="26"/>
      <c r="D21" s="26"/>
      <c r="E21" s="26"/>
      <c r="F21" s="26"/>
      <c r="G21" s="26"/>
      <c r="H21" s="23"/>
      <c r="I21" s="23"/>
      <c r="J21" s="23"/>
      <c r="K21" s="26"/>
      <c r="L21" s="23"/>
    </row>
    <row r="22" spans="1:12" ht="21.75">
      <c r="A22" s="27" t="s">
        <v>81</v>
      </c>
      <c r="B22" s="26" t="s">
        <v>69</v>
      </c>
      <c r="C22" s="26"/>
      <c r="D22" s="26"/>
      <c r="E22" s="26"/>
      <c r="F22" s="26"/>
      <c r="G22" s="26"/>
      <c r="H22" s="23"/>
      <c r="I22" s="23"/>
      <c r="J22" s="23"/>
      <c r="K22" s="23"/>
      <c r="L22" s="23"/>
    </row>
    <row r="23" spans="2:12" ht="21.75">
      <c r="B23" s="26" t="s">
        <v>70</v>
      </c>
      <c r="C23" s="26"/>
      <c r="D23" s="26"/>
      <c r="E23" s="26"/>
      <c r="F23" s="26"/>
      <c r="G23" s="26"/>
      <c r="H23" s="23"/>
      <c r="I23" s="23"/>
      <c r="J23" s="23"/>
      <c r="K23" s="26"/>
      <c r="L23" s="23"/>
    </row>
    <row r="24" spans="2:12" ht="21.75">
      <c r="B24" s="26"/>
      <c r="C24" s="26"/>
      <c r="D24" s="26"/>
      <c r="E24" s="26"/>
      <c r="F24" s="26"/>
      <c r="G24" s="26"/>
      <c r="H24" s="23"/>
      <c r="I24" s="23"/>
      <c r="J24" s="23"/>
      <c r="K24" s="23"/>
      <c r="L24" s="23"/>
    </row>
    <row r="25" spans="2:12" ht="21.75">
      <c r="B25" s="26"/>
      <c r="C25" s="26"/>
      <c r="D25" s="26"/>
      <c r="E25" s="26"/>
      <c r="F25" s="26"/>
      <c r="G25" s="26"/>
      <c r="H25" s="23"/>
      <c r="I25" s="23"/>
      <c r="J25" s="23"/>
      <c r="K25" s="23"/>
      <c r="L25" s="23"/>
    </row>
  </sheetData>
  <sheetProtection/>
  <mergeCells count="2">
    <mergeCell ref="A2:K2"/>
    <mergeCell ref="A3:K3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140625" style="7" customWidth="1"/>
    <col min="2" max="2" width="32.421875" style="7" customWidth="1"/>
    <col min="3" max="3" width="13.8515625" style="7" customWidth="1"/>
    <col min="4" max="4" width="16.140625" style="7" customWidth="1"/>
    <col min="5" max="5" width="15.421875" style="7" customWidth="1"/>
    <col min="6" max="6" width="14.8515625" style="7" customWidth="1"/>
    <col min="7" max="7" width="9.7109375" style="7" customWidth="1"/>
    <col min="8" max="8" width="36.421875" style="7" customWidth="1"/>
    <col min="9" max="16384" width="9.140625" style="7" customWidth="1"/>
  </cols>
  <sheetData>
    <row r="1" spans="1:8" ht="26.25">
      <c r="A1" s="124" t="s">
        <v>20</v>
      </c>
      <c r="B1" s="124"/>
      <c r="C1" s="124"/>
      <c r="D1" s="124"/>
      <c r="E1" s="124"/>
      <c r="F1" s="124"/>
      <c r="G1" s="124"/>
      <c r="H1" s="124"/>
    </row>
    <row r="2" spans="1:8" ht="20.25">
      <c r="A2" s="125" t="s">
        <v>21</v>
      </c>
      <c r="B2" s="125"/>
      <c r="C2" s="125"/>
      <c r="D2" s="125"/>
      <c r="E2" s="125"/>
      <c r="F2" s="125"/>
      <c r="G2" s="125"/>
      <c r="H2" s="125"/>
    </row>
    <row r="3" spans="1:8" ht="20.25">
      <c r="A3" s="125" t="s">
        <v>22</v>
      </c>
      <c r="B3" s="125"/>
      <c r="C3" s="125"/>
      <c r="D3" s="125"/>
      <c r="E3" s="125"/>
      <c r="F3" s="125"/>
      <c r="G3" s="125"/>
      <c r="H3" s="125"/>
    </row>
    <row r="4" spans="1:8" ht="24.75" thickBot="1">
      <c r="A4" s="126" t="s">
        <v>90</v>
      </c>
      <c r="B4" s="126"/>
      <c r="C4" s="126"/>
      <c r="D4" s="126"/>
      <c r="E4" s="126"/>
      <c r="F4" s="126"/>
      <c r="G4" s="126"/>
      <c r="H4" s="126"/>
    </row>
    <row r="5" spans="1:8" ht="22.5" customHeight="1">
      <c r="A5" s="127" t="s">
        <v>0</v>
      </c>
      <c r="B5" s="8" t="s">
        <v>23</v>
      </c>
      <c r="C5" s="8" t="s">
        <v>24</v>
      </c>
      <c r="D5" s="8" t="s">
        <v>5</v>
      </c>
      <c r="E5" s="8" t="s">
        <v>5</v>
      </c>
      <c r="F5" s="8" t="s">
        <v>5</v>
      </c>
      <c r="G5" s="8" t="s">
        <v>25</v>
      </c>
      <c r="H5" s="127" t="s">
        <v>17</v>
      </c>
    </row>
    <row r="6" spans="1:8" ht="22.5" customHeight="1">
      <c r="A6" s="128"/>
      <c r="B6" s="18" t="s">
        <v>46</v>
      </c>
      <c r="C6" s="18" t="s">
        <v>6</v>
      </c>
      <c r="D6" s="18" t="s">
        <v>47</v>
      </c>
      <c r="E6" s="18" t="s">
        <v>48</v>
      </c>
      <c r="F6" s="18" t="s">
        <v>49</v>
      </c>
      <c r="G6" s="18" t="s">
        <v>26</v>
      </c>
      <c r="H6" s="128"/>
    </row>
    <row r="7" spans="1:8" ht="18.75" customHeight="1" thickBot="1">
      <c r="A7" s="129"/>
      <c r="B7" s="9"/>
      <c r="C7" s="9"/>
      <c r="D7" s="9" t="s">
        <v>4</v>
      </c>
      <c r="E7" s="9" t="s">
        <v>4</v>
      </c>
      <c r="F7" s="9" t="s">
        <v>4</v>
      </c>
      <c r="G7" s="9"/>
      <c r="H7" s="129"/>
    </row>
    <row r="8" spans="1:8" ht="20.25">
      <c r="A8" s="10"/>
      <c r="B8" s="10"/>
      <c r="C8" s="10"/>
      <c r="D8" s="10"/>
      <c r="E8" s="10"/>
      <c r="F8" s="10"/>
      <c r="G8" s="10"/>
      <c r="H8" s="11" t="s">
        <v>27</v>
      </c>
    </row>
    <row r="9" spans="1:8" s="21" customFormat="1" ht="24" customHeight="1">
      <c r="A9" s="19"/>
      <c r="B9" s="19"/>
      <c r="C9" s="19"/>
      <c r="D9" s="19"/>
      <c r="E9" s="19"/>
      <c r="F9" s="19"/>
      <c r="G9" s="19"/>
      <c r="H9" s="20" t="s">
        <v>29</v>
      </c>
    </row>
    <row r="10" spans="1:8" s="21" customFormat="1" ht="24" customHeight="1">
      <c r="A10" s="19"/>
      <c r="B10" s="19"/>
      <c r="C10" s="19"/>
      <c r="D10" s="19"/>
      <c r="E10" s="19"/>
      <c r="F10" s="19"/>
      <c r="G10" s="19"/>
      <c r="H10" s="20" t="s">
        <v>34</v>
      </c>
    </row>
    <row r="11" spans="1:8" s="21" customFormat="1" ht="24" customHeight="1">
      <c r="A11" s="19"/>
      <c r="B11" s="19"/>
      <c r="C11" s="19"/>
      <c r="D11" s="19"/>
      <c r="E11" s="19"/>
      <c r="F11" s="19"/>
      <c r="G11" s="19"/>
      <c r="H11" s="20" t="s">
        <v>32</v>
      </c>
    </row>
    <row r="12" spans="1:8" s="21" customFormat="1" ht="24" customHeight="1">
      <c r="A12" s="19"/>
      <c r="B12" s="19"/>
      <c r="C12" s="19"/>
      <c r="D12" s="19"/>
      <c r="E12" s="19"/>
      <c r="F12" s="19"/>
      <c r="G12" s="19"/>
      <c r="H12" s="20" t="s">
        <v>35</v>
      </c>
    </row>
    <row r="13" spans="1:8" s="21" customFormat="1" ht="24" customHeight="1">
      <c r="A13" s="19"/>
      <c r="B13" s="19"/>
      <c r="C13" s="19"/>
      <c r="D13" s="19"/>
      <c r="E13" s="19"/>
      <c r="F13" s="19"/>
      <c r="G13" s="19"/>
      <c r="H13" s="20" t="s">
        <v>30</v>
      </c>
    </row>
    <row r="14" spans="1:8" s="21" customFormat="1" ht="24" customHeight="1">
      <c r="A14" s="19"/>
      <c r="B14" s="19"/>
      <c r="C14" s="19"/>
      <c r="D14" s="19"/>
      <c r="E14" s="19"/>
      <c r="F14" s="19"/>
      <c r="G14" s="19"/>
      <c r="H14" s="20" t="s">
        <v>33</v>
      </c>
    </row>
    <row r="15" spans="1:8" s="21" customFormat="1" ht="24" customHeight="1">
      <c r="A15" s="19"/>
      <c r="B15" s="19"/>
      <c r="C15" s="19"/>
      <c r="D15" s="19"/>
      <c r="E15" s="19"/>
      <c r="F15" s="19"/>
      <c r="G15" s="19"/>
      <c r="H15" s="20" t="s">
        <v>31</v>
      </c>
    </row>
    <row r="16" spans="1:8" s="21" customFormat="1" ht="24" customHeight="1">
      <c r="A16" s="19"/>
      <c r="B16" s="19"/>
      <c r="C16" s="19"/>
      <c r="D16" s="19"/>
      <c r="E16" s="19"/>
      <c r="F16" s="19"/>
      <c r="G16" s="19"/>
      <c r="H16" s="20"/>
    </row>
    <row r="17" spans="1:8" s="21" customFormat="1" ht="24" customHeight="1">
      <c r="A17" s="19"/>
      <c r="B17" s="19"/>
      <c r="C17" s="19"/>
      <c r="D17" s="19"/>
      <c r="E17" s="19"/>
      <c r="F17" s="19"/>
      <c r="G17" s="19"/>
      <c r="H17" s="20"/>
    </row>
    <row r="18" spans="1:8" ht="24" customHeight="1" thickBot="1">
      <c r="A18" s="12"/>
      <c r="B18" s="12"/>
      <c r="C18" s="12"/>
      <c r="D18" s="12"/>
      <c r="E18" s="12"/>
      <c r="F18" s="12"/>
      <c r="G18" s="12"/>
      <c r="H18" s="13"/>
    </row>
    <row r="19" spans="1:8" ht="21" thickBot="1">
      <c r="A19" s="122" t="s">
        <v>18</v>
      </c>
      <c r="B19" s="123"/>
      <c r="C19" s="14"/>
      <c r="D19" s="14"/>
      <c r="E19" s="14"/>
      <c r="F19" s="14"/>
      <c r="G19" s="14"/>
      <c r="H19" s="14"/>
    </row>
    <row r="20" ht="21" customHeight="1">
      <c r="A20" s="15" t="s">
        <v>28</v>
      </c>
    </row>
    <row r="21" spans="1:2" ht="21" customHeight="1">
      <c r="A21" s="15"/>
      <c r="B21" s="7" t="s">
        <v>88</v>
      </c>
    </row>
    <row r="22" s="1" customFormat="1" ht="21" customHeight="1"/>
    <row r="23" spans="2:8" s="1" customFormat="1" ht="21" customHeight="1">
      <c r="B23" s="16" t="s">
        <v>50</v>
      </c>
      <c r="C23" s="16"/>
      <c r="D23" s="16"/>
      <c r="E23" s="16"/>
      <c r="F23" s="16" t="s">
        <v>52</v>
      </c>
      <c r="G23" s="16"/>
      <c r="H23" s="16"/>
    </row>
    <row r="24" spans="2:8" s="1" customFormat="1" ht="21" customHeight="1">
      <c r="B24" s="16" t="s">
        <v>51</v>
      </c>
      <c r="C24" s="16"/>
      <c r="D24" s="16"/>
      <c r="E24" s="16"/>
      <c r="F24" s="16" t="s">
        <v>51</v>
      </c>
      <c r="G24" s="16"/>
      <c r="H24" s="16"/>
    </row>
    <row r="25" spans="2:8" s="1" customFormat="1" ht="21" customHeight="1">
      <c r="B25" s="16"/>
      <c r="C25" s="16"/>
      <c r="D25" s="16"/>
      <c r="E25" s="16"/>
      <c r="F25" s="16"/>
      <c r="G25" s="16"/>
      <c r="H25" s="16"/>
    </row>
    <row r="26" s="1" customFormat="1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7">
    <mergeCell ref="A19:B19"/>
    <mergeCell ref="A1:H1"/>
    <mergeCell ref="A2:H2"/>
    <mergeCell ref="A3:H3"/>
    <mergeCell ref="A4:H4"/>
    <mergeCell ref="A5:A7"/>
    <mergeCell ref="H5:H7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="87" zoomScaleNormal="87" zoomScalePageLayoutView="0" workbookViewId="0" topLeftCell="A52">
      <selection activeCell="U55" sqref="U55"/>
    </sheetView>
  </sheetViews>
  <sheetFormatPr defaultColWidth="5.421875" defaultRowHeight="12.75"/>
  <cols>
    <col min="1" max="1" width="4.00390625" style="7" customWidth="1"/>
    <col min="2" max="2" width="14.57421875" style="7" customWidth="1"/>
    <col min="3" max="3" width="14.28125" style="7" customWidth="1"/>
    <col min="4" max="6" width="12.28125" style="7" customWidth="1"/>
    <col min="7" max="7" width="13.28125" style="7" customWidth="1"/>
    <col min="8" max="8" width="16.28125" style="7" customWidth="1"/>
    <col min="9" max="9" width="12.28125" style="7" customWidth="1"/>
    <col min="10" max="10" width="16.28125" style="7" customWidth="1"/>
    <col min="11" max="11" width="16.57421875" style="7" customWidth="1"/>
    <col min="12" max="16384" width="5.421875" style="7" customWidth="1"/>
  </cols>
  <sheetData>
    <row r="1" spans="1:11" ht="23.25">
      <c r="A1" s="133" t="s">
        <v>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3.25">
      <c r="A2" s="134" t="s">
        <v>168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24" thickBot="1">
      <c r="A3" s="130" t="s">
        <v>173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69.75">
      <c r="A4" s="70" t="s">
        <v>0</v>
      </c>
      <c r="B4" s="70" t="s">
        <v>36</v>
      </c>
      <c r="C4" s="70" t="s">
        <v>2</v>
      </c>
      <c r="D4" s="71" t="s">
        <v>39</v>
      </c>
      <c r="E4" s="72" t="s">
        <v>37</v>
      </c>
      <c r="F4" s="71" t="s">
        <v>40</v>
      </c>
      <c r="G4" s="71" t="s">
        <v>45</v>
      </c>
      <c r="H4" s="71" t="s">
        <v>41</v>
      </c>
      <c r="I4" s="71" t="s">
        <v>44</v>
      </c>
      <c r="J4" s="71" t="s">
        <v>42</v>
      </c>
      <c r="K4" s="71" t="s">
        <v>43</v>
      </c>
    </row>
    <row r="5" spans="1:11" ht="24" thickBot="1">
      <c r="A5" s="73"/>
      <c r="B5" s="73"/>
      <c r="C5" s="73"/>
      <c r="D5" s="74"/>
      <c r="E5" s="75"/>
      <c r="F5" s="74"/>
      <c r="G5" s="74" t="s">
        <v>4</v>
      </c>
      <c r="H5" s="74" t="s">
        <v>4</v>
      </c>
      <c r="I5" s="74" t="s">
        <v>4</v>
      </c>
      <c r="J5" s="74" t="s">
        <v>4</v>
      </c>
      <c r="K5" s="74" t="s">
        <v>4</v>
      </c>
    </row>
    <row r="6" spans="1:11" s="17" customFormat="1" ht="23.25">
      <c r="A6" s="76">
        <v>1</v>
      </c>
      <c r="B6" s="76" t="s">
        <v>93</v>
      </c>
      <c r="C6" s="76" t="s">
        <v>94</v>
      </c>
      <c r="D6" s="76">
        <v>202</v>
      </c>
      <c r="E6" s="76">
        <v>65</v>
      </c>
      <c r="F6" s="76">
        <v>48</v>
      </c>
      <c r="G6" s="76">
        <v>0</v>
      </c>
      <c r="H6" s="77">
        <v>21073.49</v>
      </c>
      <c r="I6" s="78">
        <v>0</v>
      </c>
      <c r="J6" s="77">
        <v>281073.49</v>
      </c>
      <c r="K6" s="77">
        <v>250000</v>
      </c>
    </row>
    <row r="7" spans="1:11" s="17" customFormat="1" ht="23.25">
      <c r="A7" s="79">
        <v>2</v>
      </c>
      <c r="B7" s="79" t="s">
        <v>95</v>
      </c>
      <c r="C7" s="79" t="s">
        <v>94</v>
      </c>
      <c r="D7" s="79">
        <v>84</v>
      </c>
      <c r="E7" s="79">
        <v>84</v>
      </c>
      <c r="F7" s="79">
        <v>69</v>
      </c>
      <c r="G7" s="79">
        <v>0</v>
      </c>
      <c r="H7" s="80">
        <v>43678.99</v>
      </c>
      <c r="I7" s="81">
        <v>0</v>
      </c>
      <c r="J7" s="80">
        <v>281425.62</v>
      </c>
      <c r="K7" s="82">
        <v>237000</v>
      </c>
    </row>
    <row r="8" spans="1:11" s="17" customFormat="1" ht="23.25">
      <c r="A8" s="79">
        <v>3</v>
      </c>
      <c r="B8" s="79" t="s">
        <v>96</v>
      </c>
      <c r="C8" s="79" t="s">
        <v>94</v>
      </c>
      <c r="D8" s="79">
        <v>203</v>
      </c>
      <c r="E8" s="79">
        <v>203</v>
      </c>
      <c r="F8" s="79">
        <v>117</v>
      </c>
      <c r="G8" s="79">
        <v>0</v>
      </c>
      <c r="H8" s="80">
        <v>1332.31</v>
      </c>
      <c r="I8" s="81">
        <v>0</v>
      </c>
      <c r="J8" s="80">
        <v>281332.31</v>
      </c>
      <c r="K8" s="82">
        <v>280000</v>
      </c>
    </row>
    <row r="9" spans="1:11" s="17" customFormat="1" ht="23.25">
      <c r="A9" s="79">
        <v>4</v>
      </c>
      <c r="B9" s="79" t="s">
        <v>97</v>
      </c>
      <c r="C9" s="79" t="s">
        <v>98</v>
      </c>
      <c r="D9" s="79">
        <v>304</v>
      </c>
      <c r="E9" s="79">
        <v>146</v>
      </c>
      <c r="F9" s="79">
        <v>65</v>
      </c>
      <c r="G9" s="80">
        <v>36000</v>
      </c>
      <c r="H9" s="80">
        <v>462.87</v>
      </c>
      <c r="I9" s="81">
        <v>0</v>
      </c>
      <c r="J9" s="80">
        <v>280462.87</v>
      </c>
      <c r="K9" s="82">
        <v>259000</v>
      </c>
    </row>
    <row r="10" spans="1:11" s="17" customFormat="1" ht="23.25">
      <c r="A10" s="79">
        <v>5</v>
      </c>
      <c r="B10" s="79" t="s">
        <v>99</v>
      </c>
      <c r="C10" s="79" t="s">
        <v>100</v>
      </c>
      <c r="D10" s="79">
        <v>103</v>
      </c>
      <c r="E10" s="79">
        <v>103</v>
      </c>
      <c r="F10" s="79">
        <v>61</v>
      </c>
      <c r="G10" s="79">
        <v>0</v>
      </c>
      <c r="H10" s="80">
        <v>889.68</v>
      </c>
      <c r="I10" s="81">
        <v>0</v>
      </c>
      <c r="J10" s="80">
        <v>284889.68</v>
      </c>
      <c r="K10" s="82">
        <v>284000</v>
      </c>
    </row>
    <row r="11" spans="1:11" s="17" customFormat="1" ht="23.25">
      <c r="A11" s="79">
        <v>6</v>
      </c>
      <c r="B11" s="79" t="s">
        <v>101</v>
      </c>
      <c r="C11" s="79" t="s">
        <v>100</v>
      </c>
      <c r="D11" s="79">
        <v>90</v>
      </c>
      <c r="E11" s="79">
        <v>90</v>
      </c>
      <c r="F11" s="79">
        <v>56</v>
      </c>
      <c r="G11" s="79">
        <v>0</v>
      </c>
      <c r="H11" s="80">
        <v>80198.85</v>
      </c>
      <c r="I11" s="81">
        <v>0</v>
      </c>
      <c r="J11" s="80">
        <v>285198.85</v>
      </c>
      <c r="K11" s="82">
        <v>193000</v>
      </c>
    </row>
    <row r="12" spans="1:11" s="17" customFormat="1" ht="23.25">
      <c r="A12" s="79">
        <v>7</v>
      </c>
      <c r="B12" s="79" t="s">
        <v>102</v>
      </c>
      <c r="C12" s="79" t="s">
        <v>102</v>
      </c>
      <c r="D12" s="79">
        <v>304</v>
      </c>
      <c r="E12" s="79">
        <v>304</v>
      </c>
      <c r="F12" s="79">
        <v>89</v>
      </c>
      <c r="G12" s="79">
        <v>0</v>
      </c>
      <c r="H12" s="80">
        <v>967.18</v>
      </c>
      <c r="I12" s="81">
        <v>0</v>
      </c>
      <c r="J12" s="80">
        <v>291467.18</v>
      </c>
      <c r="K12" s="82">
        <v>291000</v>
      </c>
    </row>
    <row r="13" spans="1:11" s="17" customFormat="1" ht="23.25">
      <c r="A13" s="79">
        <v>8</v>
      </c>
      <c r="B13" s="79" t="s">
        <v>103</v>
      </c>
      <c r="C13" s="79" t="s">
        <v>102</v>
      </c>
      <c r="D13" s="79">
        <v>293</v>
      </c>
      <c r="E13" s="79">
        <v>293</v>
      </c>
      <c r="F13" s="79">
        <v>68</v>
      </c>
      <c r="G13" s="80">
        <v>80000</v>
      </c>
      <c r="H13" s="80">
        <v>1398</v>
      </c>
      <c r="I13" s="81">
        <v>0</v>
      </c>
      <c r="J13" s="80">
        <v>281398</v>
      </c>
      <c r="K13" s="82">
        <v>200000</v>
      </c>
    </row>
    <row r="14" spans="1:11" s="17" customFormat="1" ht="23.25">
      <c r="A14" s="79">
        <v>9</v>
      </c>
      <c r="B14" s="79" t="s">
        <v>104</v>
      </c>
      <c r="C14" s="79" t="s">
        <v>102</v>
      </c>
      <c r="D14" s="79">
        <v>291</v>
      </c>
      <c r="E14" s="79">
        <v>291</v>
      </c>
      <c r="F14" s="79">
        <v>94</v>
      </c>
      <c r="G14" s="79">
        <v>0</v>
      </c>
      <c r="H14" s="80">
        <v>674.91</v>
      </c>
      <c r="I14" s="81">
        <v>0</v>
      </c>
      <c r="J14" s="80">
        <v>280674.91</v>
      </c>
      <c r="K14" s="82">
        <v>280000</v>
      </c>
    </row>
    <row r="15" spans="1:11" s="17" customFormat="1" ht="23.25">
      <c r="A15" s="79">
        <v>10</v>
      </c>
      <c r="B15" s="79" t="s">
        <v>105</v>
      </c>
      <c r="C15" s="79" t="s">
        <v>102</v>
      </c>
      <c r="D15" s="79">
        <v>194</v>
      </c>
      <c r="E15" s="79">
        <v>194</v>
      </c>
      <c r="F15" s="79">
        <v>45</v>
      </c>
      <c r="G15" s="80">
        <v>0</v>
      </c>
      <c r="H15" s="80">
        <v>350.1</v>
      </c>
      <c r="I15" s="81">
        <v>0</v>
      </c>
      <c r="J15" s="80">
        <v>284350.1</v>
      </c>
      <c r="K15" s="79">
        <v>284000</v>
      </c>
    </row>
    <row r="16" spans="1:11" s="17" customFormat="1" ht="23.25">
      <c r="A16" s="79">
        <v>11</v>
      </c>
      <c r="B16" s="79" t="s">
        <v>106</v>
      </c>
      <c r="C16" s="79" t="s">
        <v>102</v>
      </c>
      <c r="D16" s="79">
        <v>83</v>
      </c>
      <c r="E16" s="79">
        <v>83</v>
      </c>
      <c r="F16" s="79">
        <v>83</v>
      </c>
      <c r="G16" s="79">
        <v>0</v>
      </c>
      <c r="H16" s="80">
        <v>399.32</v>
      </c>
      <c r="I16" s="81">
        <v>0</v>
      </c>
      <c r="J16" s="80">
        <v>284399.32</v>
      </c>
      <c r="K16" s="82">
        <v>284000</v>
      </c>
    </row>
    <row r="17" spans="1:11" s="17" customFormat="1" ht="24" thickBot="1">
      <c r="A17" s="83">
        <v>12</v>
      </c>
      <c r="B17" s="83" t="s">
        <v>107</v>
      </c>
      <c r="C17" s="83" t="s">
        <v>102</v>
      </c>
      <c r="D17" s="83">
        <v>105</v>
      </c>
      <c r="E17" s="83">
        <v>105</v>
      </c>
      <c r="F17" s="83">
        <v>65</v>
      </c>
      <c r="G17" s="83">
        <v>0</v>
      </c>
      <c r="H17" s="84">
        <v>11553.16</v>
      </c>
      <c r="I17" s="85">
        <v>0</v>
      </c>
      <c r="J17" s="84">
        <v>305553.16</v>
      </c>
      <c r="K17" s="86">
        <v>294000</v>
      </c>
    </row>
    <row r="18" spans="1:11" ht="24" thickBot="1">
      <c r="A18" s="131" t="s">
        <v>18</v>
      </c>
      <c r="B18" s="132"/>
      <c r="C18" s="87"/>
      <c r="D18" s="87">
        <f aca="true" t="shared" si="0" ref="D18:K18">SUM(D6:D17)</f>
        <v>2256</v>
      </c>
      <c r="E18" s="87">
        <f t="shared" si="0"/>
        <v>1961</v>
      </c>
      <c r="F18" s="87">
        <f t="shared" si="0"/>
        <v>860</v>
      </c>
      <c r="G18" s="87">
        <f t="shared" si="0"/>
        <v>116000</v>
      </c>
      <c r="H18" s="88">
        <f t="shared" si="0"/>
        <v>162978.86000000002</v>
      </c>
      <c r="I18" s="89">
        <f t="shared" si="0"/>
        <v>0</v>
      </c>
      <c r="J18" s="88">
        <f t="shared" si="0"/>
        <v>3422225.49</v>
      </c>
      <c r="K18" s="90">
        <f t="shared" si="0"/>
        <v>3136000</v>
      </c>
    </row>
    <row r="19" spans="1:11" ht="23.25">
      <c r="A19" s="91" t="s">
        <v>169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s="1" customFormat="1" ht="23.25">
      <c r="A20" s="92"/>
      <c r="B20" s="92" t="s">
        <v>89</v>
      </c>
      <c r="C20" s="92"/>
      <c r="D20" s="92"/>
      <c r="E20" s="92"/>
      <c r="F20" s="92"/>
      <c r="G20" s="92"/>
      <c r="H20" s="92"/>
      <c r="I20" s="92" t="s">
        <v>38</v>
      </c>
      <c r="J20" s="92"/>
      <c r="K20" s="92"/>
    </row>
    <row r="21" spans="1:11" s="1" customFormat="1" ht="23.25">
      <c r="A21" s="92"/>
      <c r="B21" s="92"/>
      <c r="C21" s="92"/>
      <c r="D21" s="92"/>
      <c r="E21" s="92" t="s">
        <v>166</v>
      </c>
      <c r="F21" s="92"/>
      <c r="G21" s="92"/>
      <c r="H21" s="92"/>
      <c r="I21" s="92"/>
      <c r="J21" s="92"/>
      <c r="K21" s="92"/>
    </row>
    <row r="22" spans="1:11" s="1" customFormat="1" ht="23.25">
      <c r="A22" s="92"/>
      <c r="B22" s="92"/>
      <c r="C22" s="92"/>
      <c r="D22" s="92"/>
      <c r="E22" s="92" t="s">
        <v>167</v>
      </c>
      <c r="F22" s="92"/>
      <c r="G22" s="92"/>
      <c r="H22" s="92"/>
      <c r="I22" s="92"/>
      <c r="J22" s="92"/>
      <c r="K22" s="92"/>
    </row>
    <row r="23" spans="1:11" s="1" customFormat="1" ht="23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s="1" customFormat="1" ht="23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s="1" customFormat="1" ht="23.25">
      <c r="A25" s="133" t="s">
        <v>20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spans="1:11" s="1" customFormat="1" ht="23.25">
      <c r="A26" s="134" t="s">
        <v>164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s="1" customFormat="1" ht="24" thickBot="1">
      <c r="A27" s="130" t="s">
        <v>174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</row>
    <row r="28" spans="1:11" s="1" customFormat="1" ht="69.75">
      <c r="A28" s="70" t="s">
        <v>0</v>
      </c>
      <c r="B28" s="70" t="s">
        <v>36</v>
      </c>
      <c r="C28" s="70" t="s">
        <v>2</v>
      </c>
      <c r="D28" s="71" t="s">
        <v>39</v>
      </c>
      <c r="E28" s="72" t="s">
        <v>37</v>
      </c>
      <c r="F28" s="71" t="s">
        <v>40</v>
      </c>
      <c r="G28" s="71" t="s">
        <v>45</v>
      </c>
      <c r="H28" s="71" t="s">
        <v>41</v>
      </c>
      <c r="I28" s="71" t="s">
        <v>44</v>
      </c>
      <c r="J28" s="71" t="s">
        <v>42</v>
      </c>
      <c r="K28" s="71" t="s">
        <v>43</v>
      </c>
    </row>
    <row r="29" spans="1:11" s="1" customFormat="1" ht="24" thickBot="1">
      <c r="A29" s="73"/>
      <c r="B29" s="73"/>
      <c r="C29" s="73"/>
      <c r="D29" s="74"/>
      <c r="E29" s="75"/>
      <c r="F29" s="74"/>
      <c r="G29" s="74" t="s">
        <v>4</v>
      </c>
      <c r="H29" s="74" t="s">
        <v>4</v>
      </c>
      <c r="I29" s="74" t="s">
        <v>4</v>
      </c>
      <c r="J29" s="74" t="s">
        <v>4</v>
      </c>
      <c r="K29" s="74" t="s">
        <v>4</v>
      </c>
    </row>
    <row r="30" spans="1:11" s="1" customFormat="1" ht="23.25">
      <c r="A30" s="76">
        <v>13</v>
      </c>
      <c r="B30" s="76" t="s">
        <v>108</v>
      </c>
      <c r="C30" s="76" t="s">
        <v>102</v>
      </c>
      <c r="D30" s="93">
        <v>108</v>
      </c>
      <c r="E30" s="93">
        <v>108</v>
      </c>
      <c r="F30" s="76">
        <v>32</v>
      </c>
      <c r="G30" s="76">
        <v>0</v>
      </c>
      <c r="H30" s="77">
        <v>1918.63</v>
      </c>
      <c r="I30" s="78" t="s">
        <v>138</v>
      </c>
      <c r="J30" s="77">
        <v>281918.63</v>
      </c>
      <c r="K30" s="77">
        <v>280000</v>
      </c>
    </row>
    <row r="31" spans="1:11" s="1" customFormat="1" ht="23.25">
      <c r="A31" s="79">
        <v>14</v>
      </c>
      <c r="B31" s="94" t="s">
        <v>114</v>
      </c>
      <c r="C31" s="94" t="s">
        <v>116</v>
      </c>
      <c r="D31" s="95">
        <v>139</v>
      </c>
      <c r="E31" s="95">
        <v>139</v>
      </c>
      <c r="F31" s="95">
        <v>121</v>
      </c>
      <c r="G31" s="79">
        <v>0</v>
      </c>
      <c r="H31" s="96" t="s">
        <v>139</v>
      </c>
      <c r="I31" s="81" t="s">
        <v>138</v>
      </c>
      <c r="J31" s="97">
        <v>286367.12</v>
      </c>
      <c r="K31" s="82">
        <v>285000</v>
      </c>
    </row>
    <row r="32" spans="1:11" s="1" customFormat="1" ht="23.25">
      <c r="A32" s="79">
        <v>15</v>
      </c>
      <c r="B32" s="94" t="s">
        <v>114</v>
      </c>
      <c r="C32" s="94" t="s">
        <v>116</v>
      </c>
      <c r="D32" s="95">
        <v>115</v>
      </c>
      <c r="E32" s="95">
        <v>76</v>
      </c>
      <c r="F32" s="95">
        <v>76</v>
      </c>
      <c r="G32" s="79">
        <v>0</v>
      </c>
      <c r="H32" s="96" t="s">
        <v>162</v>
      </c>
      <c r="I32" s="81" t="s">
        <v>138</v>
      </c>
      <c r="J32" s="97">
        <v>281681.22</v>
      </c>
      <c r="K32" s="82">
        <v>280000</v>
      </c>
    </row>
    <row r="33" spans="1:11" s="1" customFormat="1" ht="23.25">
      <c r="A33" s="79">
        <v>16</v>
      </c>
      <c r="B33" s="94" t="s">
        <v>115</v>
      </c>
      <c r="C33" s="94" t="s">
        <v>116</v>
      </c>
      <c r="D33" s="95">
        <v>131</v>
      </c>
      <c r="E33" s="95">
        <v>131</v>
      </c>
      <c r="F33" s="95">
        <v>95</v>
      </c>
      <c r="G33" s="79">
        <v>0</v>
      </c>
      <c r="H33" s="96" t="s">
        <v>178</v>
      </c>
      <c r="I33" s="81" t="s">
        <v>138</v>
      </c>
      <c r="J33" s="97">
        <v>280876.1</v>
      </c>
      <c r="K33" s="82">
        <v>251000</v>
      </c>
    </row>
    <row r="34" spans="1:11" s="1" customFormat="1" ht="23.25">
      <c r="A34" s="79">
        <v>17</v>
      </c>
      <c r="B34" s="98" t="s">
        <v>116</v>
      </c>
      <c r="C34" s="98" t="s">
        <v>116</v>
      </c>
      <c r="D34" s="99">
        <v>130</v>
      </c>
      <c r="E34" s="99">
        <v>130</v>
      </c>
      <c r="F34" s="99">
        <v>130</v>
      </c>
      <c r="G34" s="79">
        <v>0</v>
      </c>
      <c r="H34" s="100">
        <v>613.08</v>
      </c>
      <c r="I34" s="81" t="s">
        <v>138</v>
      </c>
      <c r="J34" s="101">
        <v>280613.08</v>
      </c>
      <c r="K34" s="82">
        <v>280000</v>
      </c>
    </row>
    <row r="35" spans="1:11" s="1" customFormat="1" ht="23.25">
      <c r="A35" s="79">
        <v>18</v>
      </c>
      <c r="B35" s="94" t="s">
        <v>116</v>
      </c>
      <c r="C35" s="94" t="s">
        <v>116</v>
      </c>
      <c r="D35" s="95">
        <v>93</v>
      </c>
      <c r="E35" s="95">
        <v>93</v>
      </c>
      <c r="F35" s="95">
        <v>93</v>
      </c>
      <c r="G35" s="79">
        <v>0</v>
      </c>
      <c r="H35" s="102">
        <v>1128.91</v>
      </c>
      <c r="I35" s="81" t="s">
        <v>138</v>
      </c>
      <c r="J35" s="103">
        <v>284128.91</v>
      </c>
      <c r="K35" s="82">
        <v>283000</v>
      </c>
    </row>
    <row r="36" spans="1:11" s="1" customFormat="1" ht="23.25">
      <c r="A36" s="79">
        <v>19</v>
      </c>
      <c r="B36" s="94" t="s">
        <v>117</v>
      </c>
      <c r="C36" s="94" t="s">
        <v>116</v>
      </c>
      <c r="D36" s="95">
        <v>127</v>
      </c>
      <c r="E36" s="95">
        <v>127</v>
      </c>
      <c r="F36" s="95">
        <v>81</v>
      </c>
      <c r="G36" s="79">
        <v>0</v>
      </c>
      <c r="H36" s="102">
        <v>617.38</v>
      </c>
      <c r="I36" s="81" t="s">
        <v>138</v>
      </c>
      <c r="J36" s="101">
        <v>283617.38</v>
      </c>
      <c r="K36" s="82">
        <v>283000</v>
      </c>
    </row>
    <row r="37" spans="1:11" ht="23.25">
      <c r="A37" s="79">
        <v>20</v>
      </c>
      <c r="B37" s="94" t="s">
        <v>118</v>
      </c>
      <c r="C37" s="94" t="s">
        <v>116</v>
      </c>
      <c r="D37" s="95">
        <v>174</v>
      </c>
      <c r="E37" s="95">
        <v>174</v>
      </c>
      <c r="F37" s="95">
        <v>110</v>
      </c>
      <c r="G37" s="79">
        <v>0</v>
      </c>
      <c r="H37" s="102">
        <v>1476.55</v>
      </c>
      <c r="I37" s="81" t="s">
        <v>138</v>
      </c>
      <c r="J37" s="101">
        <v>281476.55</v>
      </c>
      <c r="K37" s="82">
        <v>280000</v>
      </c>
    </row>
    <row r="38" spans="1:11" ht="23.25">
      <c r="A38" s="79">
        <v>21</v>
      </c>
      <c r="B38" s="94" t="s">
        <v>119</v>
      </c>
      <c r="C38" s="94" t="s">
        <v>116</v>
      </c>
      <c r="D38" s="95">
        <v>138</v>
      </c>
      <c r="E38" s="95">
        <v>138</v>
      </c>
      <c r="F38" s="95">
        <v>56</v>
      </c>
      <c r="G38" s="82">
        <v>5000</v>
      </c>
      <c r="H38" s="102">
        <v>6589.43</v>
      </c>
      <c r="I38" s="81" t="s">
        <v>138</v>
      </c>
      <c r="J38" s="97">
        <v>282589.43</v>
      </c>
      <c r="K38" s="82">
        <v>276000</v>
      </c>
    </row>
    <row r="39" spans="1:11" ht="23.25">
      <c r="A39" s="79">
        <v>22</v>
      </c>
      <c r="B39" s="94" t="s">
        <v>120</v>
      </c>
      <c r="C39" s="94" t="s">
        <v>116</v>
      </c>
      <c r="D39" s="95">
        <v>134</v>
      </c>
      <c r="E39" s="95">
        <v>134</v>
      </c>
      <c r="F39" s="95">
        <v>91</v>
      </c>
      <c r="G39" s="79">
        <v>0</v>
      </c>
      <c r="H39" s="102">
        <v>373.69</v>
      </c>
      <c r="I39" s="81" t="s">
        <v>138</v>
      </c>
      <c r="J39" s="97">
        <v>280373.69</v>
      </c>
      <c r="K39" s="82">
        <v>280000</v>
      </c>
    </row>
    <row r="40" spans="1:11" ht="23.25">
      <c r="A40" s="79">
        <v>23</v>
      </c>
      <c r="B40" s="94" t="s">
        <v>121</v>
      </c>
      <c r="C40" s="94" t="s">
        <v>135</v>
      </c>
      <c r="D40" s="95">
        <v>158</v>
      </c>
      <c r="E40" s="95">
        <v>158</v>
      </c>
      <c r="F40" s="95">
        <v>91</v>
      </c>
      <c r="G40" s="79">
        <v>0</v>
      </c>
      <c r="H40" s="102">
        <v>82864</v>
      </c>
      <c r="I40" s="81" t="s">
        <v>138</v>
      </c>
      <c r="J40" s="97">
        <v>288864</v>
      </c>
      <c r="K40" s="82">
        <v>206000</v>
      </c>
    </row>
    <row r="41" spans="1:11" ht="24" thickBot="1">
      <c r="A41" s="83">
        <v>24</v>
      </c>
      <c r="B41" s="104" t="s">
        <v>122</v>
      </c>
      <c r="C41" s="104" t="s">
        <v>136</v>
      </c>
      <c r="D41" s="105">
        <v>127</v>
      </c>
      <c r="E41" s="105">
        <v>79</v>
      </c>
      <c r="F41" s="105">
        <v>47</v>
      </c>
      <c r="G41" s="83">
        <v>0</v>
      </c>
      <c r="H41" s="106">
        <v>2163.02</v>
      </c>
      <c r="I41" s="85" t="s">
        <v>138</v>
      </c>
      <c r="J41" s="107">
        <v>282163.02</v>
      </c>
      <c r="K41" s="86">
        <v>280000</v>
      </c>
    </row>
    <row r="42" spans="1:11" ht="24" thickBot="1">
      <c r="A42" s="135" t="s">
        <v>18</v>
      </c>
      <c r="B42" s="136"/>
      <c r="C42" s="87"/>
      <c r="D42" s="108">
        <f>SUM(D30:D41)</f>
        <v>1574</v>
      </c>
      <c r="E42" s="108">
        <f>SUM(E30:E41)</f>
        <v>1487</v>
      </c>
      <c r="F42" s="87">
        <f>SUM(F30:F41)</f>
        <v>1023</v>
      </c>
      <c r="G42" s="87">
        <f>SUM(G30:G41)</f>
        <v>5000</v>
      </c>
      <c r="H42" s="88">
        <f>SUM(H30:H41)</f>
        <v>97744.69</v>
      </c>
      <c r="I42" s="89" t="s">
        <v>138</v>
      </c>
      <c r="J42" s="88">
        <f>SUM(J30:J41)</f>
        <v>3394669.13</v>
      </c>
      <c r="K42" s="90">
        <f>SUM(K30:K41)</f>
        <v>3264000</v>
      </c>
    </row>
    <row r="43" spans="1:11" ht="23.25">
      <c r="A43" s="91" t="s">
        <v>169</v>
      </c>
      <c r="B43" s="92"/>
      <c r="C43" s="92"/>
      <c r="D43" s="92"/>
      <c r="E43" s="92"/>
      <c r="F43" s="92"/>
      <c r="G43" s="92" t="s">
        <v>38</v>
      </c>
      <c r="H43" s="92"/>
      <c r="I43" s="92"/>
      <c r="J43" s="92"/>
      <c r="K43" s="92"/>
    </row>
    <row r="44" spans="1:11" ht="23.25">
      <c r="A44" s="92"/>
      <c r="B44" s="92" t="s">
        <v>89</v>
      </c>
      <c r="C44" s="92"/>
      <c r="D44" s="92"/>
      <c r="E44" s="92"/>
      <c r="F44" s="92"/>
      <c r="G44" s="92"/>
      <c r="H44" s="92"/>
      <c r="I44" s="92" t="s">
        <v>38</v>
      </c>
      <c r="J44" s="92"/>
      <c r="K44" s="92"/>
    </row>
    <row r="45" spans="1:11" ht="23.25">
      <c r="A45" s="92"/>
      <c r="B45" s="92"/>
      <c r="C45" s="92"/>
      <c r="D45" s="92"/>
      <c r="E45" s="92" t="s">
        <v>166</v>
      </c>
      <c r="F45" s="92"/>
      <c r="G45" s="92"/>
      <c r="H45" s="92"/>
      <c r="I45" s="92"/>
      <c r="J45" s="92"/>
      <c r="K45" s="92"/>
    </row>
    <row r="46" spans="1:11" ht="23.25">
      <c r="A46" s="92"/>
      <c r="B46" s="92"/>
      <c r="C46" s="92"/>
      <c r="D46" s="92"/>
      <c r="E46" s="92" t="s">
        <v>167</v>
      </c>
      <c r="F46" s="92"/>
      <c r="G46" s="92"/>
      <c r="H46" s="92"/>
      <c r="I46" s="92"/>
      <c r="J46" s="92"/>
      <c r="K46" s="92"/>
    </row>
    <row r="47" spans="1:11" ht="23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23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11" ht="23.25">
      <c r="A49" s="133" t="s">
        <v>20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1:11" ht="23.25">
      <c r="A50" s="134" t="s">
        <v>164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</row>
    <row r="51" spans="1:11" ht="24" thickBot="1">
      <c r="A51" s="130" t="s">
        <v>175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11" ht="69.75">
      <c r="A52" s="70" t="s">
        <v>0</v>
      </c>
      <c r="B52" s="70" t="s">
        <v>36</v>
      </c>
      <c r="C52" s="70" t="s">
        <v>2</v>
      </c>
      <c r="D52" s="71" t="s">
        <v>39</v>
      </c>
      <c r="E52" s="72" t="s">
        <v>37</v>
      </c>
      <c r="F52" s="71" t="s">
        <v>40</v>
      </c>
      <c r="G52" s="71" t="s">
        <v>45</v>
      </c>
      <c r="H52" s="71" t="s">
        <v>41</v>
      </c>
      <c r="I52" s="71" t="s">
        <v>44</v>
      </c>
      <c r="J52" s="71" t="s">
        <v>42</v>
      </c>
      <c r="K52" s="71" t="s">
        <v>43</v>
      </c>
    </row>
    <row r="53" spans="1:11" ht="24" thickBot="1">
      <c r="A53" s="73"/>
      <c r="B53" s="73"/>
      <c r="C53" s="73"/>
      <c r="D53" s="74"/>
      <c r="E53" s="75"/>
      <c r="F53" s="74"/>
      <c r="G53" s="74" t="s">
        <v>4</v>
      </c>
      <c r="H53" s="74" t="s">
        <v>4</v>
      </c>
      <c r="I53" s="74" t="s">
        <v>4</v>
      </c>
      <c r="J53" s="74" t="s">
        <v>4</v>
      </c>
      <c r="K53" s="74" t="s">
        <v>4</v>
      </c>
    </row>
    <row r="54" spans="1:11" ht="23.25">
      <c r="A54" s="76">
        <v>25</v>
      </c>
      <c r="B54" s="109" t="s">
        <v>123</v>
      </c>
      <c r="C54" s="109" t="s">
        <v>136</v>
      </c>
      <c r="D54" s="93">
        <v>154</v>
      </c>
      <c r="E54" s="93">
        <v>151</v>
      </c>
      <c r="F54" s="93">
        <v>98</v>
      </c>
      <c r="G54" s="76"/>
      <c r="H54" s="110">
        <v>152.49</v>
      </c>
      <c r="I54" s="77"/>
      <c r="J54" s="111">
        <v>282152.49</v>
      </c>
      <c r="K54" s="77">
        <v>282000</v>
      </c>
    </row>
    <row r="55" spans="1:11" ht="23.25">
      <c r="A55" s="79">
        <v>26</v>
      </c>
      <c r="B55" s="94" t="s">
        <v>124</v>
      </c>
      <c r="C55" s="94" t="s">
        <v>136</v>
      </c>
      <c r="D55" s="95">
        <v>183</v>
      </c>
      <c r="E55" s="95">
        <v>163</v>
      </c>
      <c r="F55" s="95">
        <v>163</v>
      </c>
      <c r="G55" s="79"/>
      <c r="H55" s="102">
        <v>901.59</v>
      </c>
      <c r="I55" s="80"/>
      <c r="J55" s="103">
        <v>297901.59</v>
      </c>
      <c r="K55" s="82">
        <v>297000</v>
      </c>
    </row>
    <row r="56" spans="1:11" ht="23.25">
      <c r="A56" s="79">
        <v>27</v>
      </c>
      <c r="B56" s="94" t="s">
        <v>125</v>
      </c>
      <c r="C56" s="94" t="s">
        <v>137</v>
      </c>
      <c r="D56" s="95">
        <v>226</v>
      </c>
      <c r="E56" s="95">
        <v>130</v>
      </c>
      <c r="F56" s="95">
        <v>130</v>
      </c>
      <c r="G56" s="79"/>
      <c r="H56" s="102">
        <v>6171.77</v>
      </c>
      <c r="I56" s="80" t="s">
        <v>38</v>
      </c>
      <c r="J56" s="103">
        <v>286171.77</v>
      </c>
      <c r="K56" s="82">
        <v>280000</v>
      </c>
    </row>
    <row r="57" spans="1:11" ht="23.25">
      <c r="A57" s="79">
        <v>28</v>
      </c>
      <c r="B57" s="94" t="s">
        <v>126</v>
      </c>
      <c r="C57" s="94" t="s">
        <v>130</v>
      </c>
      <c r="D57" s="95">
        <v>118</v>
      </c>
      <c r="E57" s="95">
        <v>71</v>
      </c>
      <c r="F57" s="95">
        <v>71</v>
      </c>
      <c r="G57" s="79"/>
      <c r="H57" s="102">
        <v>1129.34</v>
      </c>
      <c r="I57" s="80"/>
      <c r="J57" s="103">
        <v>303129.34</v>
      </c>
      <c r="K57" s="82">
        <v>302000</v>
      </c>
    </row>
    <row r="58" spans="1:11" ht="23.25">
      <c r="A58" s="79">
        <v>29</v>
      </c>
      <c r="B58" s="94" t="s">
        <v>127</v>
      </c>
      <c r="C58" s="94" t="s">
        <v>129</v>
      </c>
      <c r="D58" s="95">
        <v>41</v>
      </c>
      <c r="E58" s="95">
        <v>41</v>
      </c>
      <c r="F58" s="95">
        <v>41</v>
      </c>
      <c r="G58" s="79"/>
      <c r="H58" s="102">
        <v>2694.45</v>
      </c>
      <c r="I58" s="80"/>
      <c r="J58" s="112">
        <v>282694.45</v>
      </c>
      <c r="K58" s="82">
        <v>280000</v>
      </c>
    </row>
    <row r="59" spans="1:11" ht="23.25">
      <c r="A59" s="79">
        <v>30</v>
      </c>
      <c r="B59" s="94" t="s">
        <v>128</v>
      </c>
      <c r="C59" s="94" t="s">
        <v>129</v>
      </c>
      <c r="D59" s="95">
        <v>125</v>
      </c>
      <c r="E59" s="95">
        <v>125</v>
      </c>
      <c r="F59" s="95">
        <v>125</v>
      </c>
      <c r="G59" s="79"/>
      <c r="H59" s="102">
        <v>2634.55</v>
      </c>
      <c r="I59" s="80"/>
      <c r="J59" s="112">
        <v>292634.55</v>
      </c>
      <c r="K59" s="82">
        <v>290000</v>
      </c>
    </row>
    <row r="60" spans="1:11" ht="23.25">
      <c r="A60" s="79">
        <v>31</v>
      </c>
      <c r="B60" s="94" t="s">
        <v>129</v>
      </c>
      <c r="C60" s="94" t="s">
        <v>129</v>
      </c>
      <c r="D60" s="95">
        <v>95</v>
      </c>
      <c r="E60" s="95">
        <v>95</v>
      </c>
      <c r="F60" s="95">
        <v>95</v>
      </c>
      <c r="G60" s="79"/>
      <c r="H60" s="102">
        <v>1580.68</v>
      </c>
      <c r="I60" s="80"/>
      <c r="J60" s="112">
        <v>281580.68</v>
      </c>
      <c r="K60" s="82">
        <v>280000</v>
      </c>
    </row>
    <row r="61" spans="1:11" ht="23.25">
      <c r="A61" s="79">
        <v>32</v>
      </c>
      <c r="B61" s="94" t="s">
        <v>129</v>
      </c>
      <c r="C61" s="94" t="s">
        <v>129</v>
      </c>
      <c r="D61" s="95">
        <v>131</v>
      </c>
      <c r="E61" s="95">
        <v>122</v>
      </c>
      <c r="F61" s="95">
        <v>122</v>
      </c>
      <c r="G61" s="79"/>
      <c r="H61" s="102">
        <v>970.16</v>
      </c>
      <c r="I61" s="80"/>
      <c r="J61" s="112">
        <v>280970.16</v>
      </c>
      <c r="K61" s="82">
        <v>280000</v>
      </c>
    </row>
    <row r="62" spans="1:11" ht="23.25">
      <c r="A62" s="79">
        <v>33</v>
      </c>
      <c r="B62" s="98" t="s">
        <v>129</v>
      </c>
      <c r="C62" s="98" t="s">
        <v>129</v>
      </c>
      <c r="D62" s="99">
        <v>107</v>
      </c>
      <c r="E62" s="99">
        <v>107</v>
      </c>
      <c r="F62" s="99">
        <v>107</v>
      </c>
      <c r="G62" s="79"/>
      <c r="H62" s="100">
        <v>1039.82</v>
      </c>
      <c r="I62" s="80"/>
      <c r="J62" s="103">
        <v>291539.82</v>
      </c>
      <c r="K62" s="82">
        <v>290000</v>
      </c>
    </row>
    <row r="63" spans="1:11" ht="23.25">
      <c r="A63" s="79">
        <v>34</v>
      </c>
      <c r="B63" s="94" t="s">
        <v>130</v>
      </c>
      <c r="C63" s="94" t="s">
        <v>129</v>
      </c>
      <c r="D63" s="95">
        <v>174</v>
      </c>
      <c r="E63" s="95">
        <v>174</v>
      </c>
      <c r="F63" s="95">
        <v>148</v>
      </c>
      <c r="G63" s="79"/>
      <c r="H63" s="102">
        <v>1122.34</v>
      </c>
      <c r="I63" s="80"/>
      <c r="J63" s="103">
        <v>283122.34</v>
      </c>
      <c r="K63" s="82">
        <v>280000</v>
      </c>
    </row>
    <row r="64" spans="1:11" ht="23.25">
      <c r="A64" s="79">
        <v>35</v>
      </c>
      <c r="B64" s="94" t="s">
        <v>131</v>
      </c>
      <c r="C64" s="94" t="s">
        <v>128</v>
      </c>
      <c r="D64" s="95">
        <v>198</v>
      </c>
      <c r="E64" s="95">
        <v>198</v>
      </c>
      <c r="F64" s="95">
        <v>198</v>
      </c>
      <c r="G64" s="79"/>
      <c r="H64" s="102">
        <v>845.74</v>
      </c>
      <c r="I64" s="80"/>
      <c r="J64" s="103">
        <v>280845.74</v>
      </c>
      <c r="K64" s="82">
        <v>280000</v>
      </c>
    </row>
    <row r="65" spans="1:11" ht="24" thickBot="1">
      <c r="A65" s="83">
        <v>36</v>
      </c>
      <c r="B65" s="104" t="s">
        <v>132</v>
      </c>
      <c r="C65" s="104" t="s">
        <v>128</v>
      </c>
      <c r="D65" s="105">
        <v>195</v>
      </c>
      <c r="E65" s="105">
        <v>195</v>
      </c>
      <c r="F65" s="105">
        <v>195</v>
      </c>
      <c r="G65" s="83"/>
      <c r="H65" s="106">
        <v>327.72</v>
      </c>
      <c r="I65" s="84"/>
      <c r="J65" s="113">
        <v>280327.72</v>
      </c>
      <c r="K65" s="86">
        <v>280000</v>
      </c>
    </row>
    <row r="66" spans="1:11" ht="24" thickBot="1">
      <c r="A66" s="135" t="s">
        <v>18</v>
      </c>
      <c r="B66" s="136"/>
      <c r="C66" s="87"/>
      <c r="D66" s="108">
        <f>SUM(D54:D65)</f>
        <v>1747</v>
      </c>
      <c r="E66" s="108">
        <f>SUM(E54:E65)</f>
        <v>1572</v>
      </c>
      <c r="F66" s="108">
        <f>SUM(F54:F64)</f>
        <v>1298</v>
      </c>
      <c r="G66" s="87"/>
      <c r="H66" s="88">
        <f>SUM(H54:H65)</f>
        <v>19570.65</v>
      </c>
      <c r="I66" s="114"/>
      <c r="J66" s="88">
        <f>SUM(J54:J65)</f>
        <v>3443070.6499999994</v>
      </c>
      <c r="K66" s="90">
        <f>SUM(K54:K65)</f>
        <v>3421000</v>
      </c>
    </row>
    <row r="67" spans="1:11" ht="23.25">
      <c r="A67" s="91" t="s">
        <v>169</v>
      </c>
      <c r="B67" s="92"/>
      <c r="C67" s="92"/>
      <c r="D67" s="92"/>
      <c r="E67" s="92"/>
      <c r="F67" s="92"/>
      <c r="G67" s="92"/>
      <c r="H67" s="92"/>
      <c r="I67" s="115"/>
      <c r="J67" s="92"/>
      <c r="K67" s="92"/>
    </row>
    <row r="68" spans="1:11" ht="23.25">
      <c r="A68" s="92"/>
      <c r="B68" s="92" t="s">
        <v>89</v>
      </c>
      <c r="C68" s="92"/>
      <c r="D68" s="92"/>
      <c r="E68" s="92"/>
      <c r="F68" s="92"/>
      <c r="G68" s="92"/>
      <c r="H68" s="92"/>
      <c r="I68" s="92" t="s">
        <v>38</v>
      </c>
      <c r="J68" s="92"/>
      <c r="K68" s="92"/>
    </row>
    <row r="69" spans="1:11" ht="23.25">
      <c r="A69" s="92"/>
      <c r="B69" s="92"/>
      <c r="C69" s="92"/>
      <c r="D69" s="92"/>
      <c r="E69" s="92" t="s">
        <v>166</v>
      </c>
      <c r="F69" s="92"/>
      <c r="G69" s="92"/>
      <c r="H69" s="92"/>
      <c r="I69" s="92"/>
      <c r="J69" s="92"/>
      <c r="K69" s="92"/>
    </row>
    <row r="70" spans="1:11" ht="23.25">
      <c r="A70" s="92"/>
      <c r="B70" s="92"/>
      <c r="C70" s="92"/>
      <c r="D70" s="92"/>
      <c r="E70" s="92" t="s">
        <v>167</v>
      </c>
      <c r="F70" s="92"/>
      <c r="G70" s="92"/>
      <c r="H70" s="92"/>
      <c r="I70" s="92"/>
      <c r="J70" s="92"/>
      <c r="K70" s="92"/>
    </row>
    <row r="71" spans="1:11" ht="23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1:11" ht="23.2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1:11" ht="23.25">
      <c r="A73" s="133" t="s">
        <v>20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</row>
    <row r="74" spans="1:11" ht="23.25">
      <c r="A74" s="134" t="s">
        <v>164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</row>
    <row r="75" spans="1:11" ht="24" thickBot="1">
      <c r="A75" s="130" t="s">
        <v>176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</row>
    <row r="76" spans="1:11" ht="69.75">
      <c r="A76" s="70" t="s">
        <v>0</v>
      </c>
      <c r="B76" s="70" t="s">
        <v>36</v>
      </c>
      <c r="C76" s="70" t="s">
        <v>2</v>
      </c>
      <c r="D76" s="71" t="s">
        <v>39</v>
      </c>
      <c r="E76" s="72" t="s">
        <v>37</v>
      </c>
      <c r="F76" s="71" t="s">
        <v>40</v>
      </c>
      <c r="G76" s="71" t="s">
        <v>45</v>
      </c>
      <c r="H76" s="71" t="s">
        <v>41</v>
      </c>
      <c r="I76" s="71" t="s">
        <v>44</v>
      </c>
      <c r="J76" s="71" t="s">
        <v>42</v>
      </c>
      <c r="K76" s="71" t="s">
        <v>43</v>
      </c>
    </row>
    <row r="77" spans="1:11" ht="24" thickBot="1">
      <c r="A77" s="73"/>
      <c r="B77" s="73"/>
      <c r="C77" s="73"/>
      <c r="D77" s="74"/>
      <c r="E77" s="75"/>
      <c r="F77" s="74"/>
      <c r="G77" s="74" t="s">
        <v>4</v>
      </c>
      <c r="H77" s="74" t="s">
        <v>4</v>
      </c>
      <c r="I77" s="74" t="s">
        <v>4</v>
      </c>
      <c r="J77" s="74" t="s">
        <v>4</v>
      </c>
      <c r="K77" s="74" t="s">
        <v>4</v>
      </c>
    </row>
    <row r="78" spans="1:11" ht="23.25">
      <c r="A78" s="76">
        <v>37</v>
      </c>
      <c r="B78" s="109" t="s">
        <v>131</v>
      </c>
      <c r="C78" s="109" t="s">
        <v>128</v>
      </c>
      <c r="D78" s="93">
        <v>209</v>
      </c>
      <c r="E78" s="93">
        <v>159</v>
      </c>
      <c r="F78" s="93">
        <v>107</v>
      </c>
      <c r="G78" s="76"/>
      <c r="H78" s="110">
        <v>794.44</v>
      </c>
      <c r="I78" s="77"/>
      <c r="J78" s="111">
        <v>284794.44</v>
      </c>
      <c r="K78" s="77">
        <v>284000</v>
      </c>
    </row>
    <row r="79" spans="1:11" ht="23.25">
      <c r="A79" s="79">
        <v>38</v>
      </c>
      <c r="B79" s="94" t="s">
        <v>133</v>
      </c>
      <c r="C79" s="94" t="s">
        <v>128</v>
      </c>
      <c r="D79" s="95">
        <v>168</v>
      </c>
      <c r="E79" s="95">
        <v>168</v>
      </c>
      <c r="F79" s="95">
        <v>168</v>
      </c>
      <c r="G79" s="79"/>
      <c r="H79" s="102">
        <v>2289.73</v>
      </c>
      <c r="I79" s="80"/>
      <c r="J79" s="97">
        <v>282289.73</v>
      </c>
      <c r="K79" s="82">
        <v>280000</v>
      </c>
    </row>
    <row r="80" spans="1:11" ht="23.25">
      <c r="A80" s="79">
        <v>39</v>
      </c>
      <c r="B80" s="94" t="s">
        <v>134</v>
      </c>
      <c r="C80" s="94" t="s">
        <v>128</v>
      </c>
      <c r="D80" s="95">
        <v>192</v>
      </c>
      <c r="E80" s="95">
        <v>192</v>
      </c>
      <c r="F80" s="95">
        <v>192</v>
      </c>
      <c r="G80" s="79"/>
      <c r="H80" s="102">
        <v>1001.08</v>
      </c>
      <c r="I80" s="80"/>
      <c r="J80" s="97">
        <v>281001.08</v>
      </c>
      <c r="K80" s="82">
        <v>280000</v>
      </c>
    </row>
    <row r="81" spans="1:11" ht="23.25">
      <c r="A81" s="79">
        <v>40</v>
      </c>
      <c r="B81" s="79" t="s">
        <v>140</v>
      </c>
      <c r="C81" s="79" t="s">
        <v>141</v>
      </c>
      <c r="D81" s="79">
        <v>32</v>
      </c>
      <c r="E81" s="99">
        <v>32</v>
      </c>
      <c r="F81" s="79">
        <v>32</v>
      </c>
      <c r="G81" s="79"/>
      <c r="H81" s="80">
        <v>62856</v>
      </c>
      <c r="I81" s="80"/>
      <c r="J81" s="80">
        <v>280356</v>
      </c>
      <c r="K81" s="82">
        <v>217500</v>
      </c>
    </row>
    <row r="82" spans="1:11" ht="23.25">
      <c r="A82" s="79">
        <v>41</v>
      </c>
      <c r="B82" s="66" t="s">
        <v>142</v>
      </c>
      <c r="C82" s="66" t="s">
        <v>141</v>
      </c>
      <c r="D82" s="99">
        <v>63</v>
      </c>
      <c r="E82" s="99">
        <v>63</v>
      </c>
      <c r="F82" s="99">
        <v>91</v>
      </c>
      <c r="G82" s="79"/>
      <c r="H82" s="116" t="s">
        <v>160</v>
      </c>
      <c r="I82" s="80"/>
      <c r="J82" s="101">
        <v>302955</v>
      </c>
      <c r="K82" s="82">
        <v>302900</v>
      </c>
    </row>
    <row r="83" spans="1:11" ht="23.25">
      <c r="A83" s="79">
        <v>42</v>
      </c>
      <c r="B83" s="66" t="s">
        <v>143</v>
      </c>
      <c r="C83" s="66" t="s">
        <v>141</v>
      </c>
      <c r="D83" s="95">
        <v>127</v>
      </c>
      <c r="E83" s="95">
        <v>127</v>
      </c>
      <c r="F83" s="95">
        <v>78</v>
      </c>
      <c r="G83" s="79"/>
      <c r="H83" s="117">
        <v>8215</v>
      </c>
      <c r="I83" s="80"/>
      <c r="J83" s="103">
        <v>288215</v>
      </c>
      <c r="K83" s="79">
        <v>280000</v>
      </c>
    </row>
    <row r="84" spans="1:11" ht="23.25">
      <c r="A84" s="79">
        <v>43</v>
      </c>
      <c r="B84" s="66" t="s">
        <v>141</v>
      </c>
      <c r="C84" s="66" t="s">
        <v>141</v>
      </c>
      <c r="D84" s="95">
        <v>134</v>
      </c>
      <c r="E84" s="95">
        <v>134</v>
      </c>
      <c r="F84" s="95">
        <v>80</v>
      </c>
      <c r="G84" s="79"/>
      <c r="H84" s="117">
        <v>1985.26</v>
      </c>
      <c r="I84" s="80"/>
      <c r="J84" s="101">
        <v>281985.26</v>
      </c>
      <c r="K84" s="82">
        <v>280000</v>
      </c>
    </row>
    <row r="85" spans="1:11" ht="23.25">
      <c r="A85" s="79">
        <v>44</v>
      </c>
      <c r="B85" s="66" t="s">
        <v>141</v>
      </c>
      <c r="C85" s="66" t="s">
        <v>141</v>
      </c>
      <c r="D85" s="95">
        <v>106</v>
      </c>
      <c r="E85" s="95">
        <v>106</v>
      </c>
      <c r="F85" s="95">
        <v>100</v>
      </c>
      <c r="G85" s="79"/>
      <c r="H85" s="117">
        <v>463.35</v>
      </c>
      <c r="I85" s="80"/>
      <c r="J85" s="101">
        <v>300463.35</v>
      </c>
      <c r="K85" s="82">
        <v>284900</v>
      </c>
    </row>
    <row r="86" spans="1:11" ht="23.25">
      <c r="A86" s="79">
        <v>45</v>
      </c>
      <c r="B86" s="66" t="s">
        <v>144</v>
      </c>
      <c r="C86" s="66" t="s">
        <v>141</v>
      </c>
      <c r="D86" s="95">
        <v>267</v>
      </c>
      <c r="E86" s="95">
        <v>267</v>
      </c>
      <c r="F86" s="95">
        <v>80</v>
      </c>
      <c r="G86" s="79"/>
      <c r="H86" s="117" t="s">
        <v>156</v>
      </c>
      <c r="I86" s="80"/>
      <c r="J86" s="97">
        <v>301450</v>
      </c>
      <c r="K86" s="82">
        <v>280000</v>
      </c>
    </row>
    <row r="87" spans="1:11" ht="23.25">
      <c r="A87" s="79">
        <v>46</v>
      </c>
      <c r="B87" s="66" t="s">
        <v>145</v>
      </c>
      <c r="C87" s="66" t="s">
        <v>141</v>
      </c>
      <c r="D87" s="95">
        <v>138</v>
      </c>
      <c r="E87" s="95">
        <v>138</v>
      </c>
      <c r="F87" s="95">
        <v>72</v>
      </c>
      <c r="G87" s="79"/>
      <c r="H87" s="117" t="s">
        <v>157</v>
      </c>
      <c r="I87" s="80"/>
      <c r="J87" s="97">
        <v>292500</v>
      </c>
      <c r="K87" s="82">
        <v>280000</v>
      </c>
    </row>
    <row r="88" spans="1:11" ht="23.25">
      <c r="A88" s="79">
        <v>47</v>
      </c>
      <c r="B88" s="66" t="s">
        <v>146</v>
      </c>
      <c r="C88" s="66" t="s">
        <v>141</v>
      </c>
      <c r="D88" s="95">
        <v>103</v>
      </c>
      <c r="E88" s="95">
        <v>103</v>
      </c>
      <c r="F88" s="95">
        <v>64</v>
      </c>
      <c r="G88" s="79"/>
      <c r="H88" s="117" t="s">
        <v>158</v>
      </c>
      <c r="I88" s="80"/>
      <c r="J88" s="97">
        <v>304520</v>
      </c>
      <c r="K88" s="82">
        <v>290000</v>
      </c>
    </row>
    <row r="89" spans="1:11" ht="24" thickBot="1">
      <c r="A89" s="83">
        <v>48</v>
      </c>
      <c r="B89" s="67" t="s">
        <v>147</v>
      </c>
      <c r="C89" s="67" t="s">
        <v>147</v>
      </c>
      <c r="D89" s="105">
        <v>213</v>
      </c>
      <c r="E89" s="105">
        <v>118</v>
      </c>
      <c r="F89" s="105">
        <v>118</v>
      </c>
      <c r="G89" s="83"/>
      <c r="H89" s="118" t="s">
        <v>159</v>
      </c>
      <c r="I89" s="84"/>
      <c r="J89" s="107">
        <v>281526</v>
      </c>
      <c r="K89" s="86">
        <v>280000</v>
      </c>
    </row>
    <row r="90" spans="1:11" ht="24" thickBot="1">
      <c r="A90" s="135" t="s">
        <v>18</v>
      </c>
      <c r="B90" s="136"/>
      <c r="C90" s="87"/>
      <c r="D90" s="108">
        <f>SUM(D78:D89)</f>
        <v>1752</v>
      </c>
      <c r="E90" s="108">
        <f>SUM(E78:E89)</f>
        <v>1607</v>
      </c>
      <c r="F90" s="108">
        <f>SUM(F78:F89)</f>
        <v>1182</v>
      </c>
      <c r="G90" s="87">
        <v>0</v>
      </c>
      <c r="H90" s="88">
        <f>SUM(H78:H89)</f>
        <v>77604.86</v>
      </c>
      <c r="I90" s="89">
        <v>0</v>
      </c>
      <c r="J90" s="88">
        <f>SUM(J78:J89)</f>
        <v>3482055.86</v>
      </c>
      <c r="K90" s="90">
        <f>SUM(K78:K89)</f>
        <v>3339300</v>
      </c>
    </row>
    <row r="91" spans="1:11" ht="23.25">
      <c r="A91" s="91" t="s">
        <v>169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1:11" ht="23.25">
      <c r="A92" s="92"/>
      <c r="B92" s="92" t="s">
        <v>89</v>
      </c>
      <c r="C92" s="92"/>
      <c r="D92" s="92"/>
      <c r="E92" s="92"/>
      <c r="F92" s="92"/>
      <c r="G92" s="92"/>
      <c r="H92" s="92"/>
      <c r="I92" s="92" t="s">
        <v>38</v>
      </c>
      <c r="J92" s="92"/>
      <c r="K92" s="92"/>
    </row>
    <row r="93" spans="1:11" ht="23.25">
      <c r="A93" s="92"/>
      <c r="B93" s="92"/>
      <c r="C93" s="92"/>
      <c r="D93" s="92"/>
      <c r="E93" s="92" t="s">
        <v>166</v>
      </c>
      <c r="F93" s="92"/>
      <c r="G93" s="92"/>
      <c r="H93" s="92"/>
      <c r="I93" s="92"/>
      <c r="J93" s="92"/>
      <c r="K93" s="92"/>
    </row>
    <row r="94" spans="1:11" ht="23.25">
      <c r="A94" s="92"/>
      <c r="B94" s="92"/>
      <c r="C94" s="92"/>
      <c r="D94" s="92"/>
      <c r="E94" s="92" t="s">
        <v>167</v>
      </c>
      <c r="F94" s="92"/>
      <c r="G94" s="92"/>
      <c r="H94" s="92"/>
      <c r="I94" s="92"/>
      <c r="J94" s="92"/>
      <c r="K94" s="92"/>
    </row>
    <row r="95" spans="1:11" ht="23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1" ht="23.25">
      <c r="A96" s="133" t="s">
        <v>20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</row>
    <row r="97" spans="1:11" ht="23.25">
      <c r="A97" s="134" t="s">
        <v>164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</row>
    <row r="98" spans="1:11" ht="24" thickBot="1">
      <c r="A98" s="130" t="s">
        <v>177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1:11" ht="69.75">
      <c r="A99" s="70" t="s">
        <v>0</v>
      </c>
      <c r="B99" s="70" t="s">
        <v>36</v>
      </c>
      <c r="C99" s="70" t="s">
        <v>2</v>
      </c>
      <c r="D99" s="71" t="s">
        <v>39</v>
      </c>
      <c r="E99" s="72" t="s">
        <v>37</v>
      </c>
      <c r="F99" s="71" t="s">
        <v>40</v>
      </c>
      <c r="G99" s="71" t="s">
        <v>45</v>
      </c>
      <c r="H99" s="71" t="s">
        <v>41</v>
      </c>
      <c r="I99" s="71" t="s">
        <v>44</v>
      </c>
      <c r="J99" s="71" t="s">
        <v>42</v>
      </c>
      <c r="K99" s="71" t="s">
        <v>43</v>
      </c>
    </row>
    <row r="100" spans="1:11" ht="24" thickBot="1">
      <c r="A100" s="73"/>
      <c r="B100" s="73"/>
      <c r="C100" s="73"/>
      <c r="D100" s="74"/>
      <c r="E100" s="75"/>
      <c r="F100" s="74"/>
      <c r="G100" s="74" t="s">
        <v>4</v>
      </c>
      <c r="H100" s="74" t="s">
        <v>4</v>
      </c>
      <c r="I100" s="74" t="s">
        <v>4</v>
      </c>
      <c r="J100" s="74" t="s">
        <v>4</v>
      </c>
      <c r="K100" s="74" t="s">
        <v>4</v>
      </c>
    </row>
    <row r="101" spans="1:11" ht="23.25">
      <c r="A101" s="76">
        <v>49</v>
      </c>
      <c r="B101" s="68" t="s">
        <v>148</v>
      </c>
      <c r="C101" s="68" t="s">
        <v>152</v>
      </c>
      <c r="D101" s="93">
        <v>257</v>
      </c>
      <c r="E101" s="93">
        <v>70</v>
      </c>
      <c r="F101" s="93">
        <v>70</v>
      </c>
      <c r="G101" s="76"/>
      <c r="H101" s="110">
        <v>6043.34</v>
      </c>
      <c r="I101" s="77"/>
      <c r="J101" s="111">
        <v>306043.34</v>
      </c>
      <c r="K101" s="77">
        <v>274000</v>
      </c>
    </row>
    <row r="102" spans="1:11" ht="23.25">
      <c r="A102" s="79">
        <v>50</v>
      </c>
      <c r="B102" s="66" t="s">
        <v>149</v>
      </c>
      <c r="C102" s="66" t="s">
        <v>152</v>
      </c>
      <c r="D102" s="95">
        <v>72</v>
      </c>
      <c r="E102" s="95">
        <v>72</v>
      </c>
      <c r="F102" s="95">
        <v>72</v>
      </c>
      <c r="G102" s="79"/>
      <c r="H102" s="102">
        <v>1880.41</v>
      </c>
      <c r="I102" s="80"/>
      <c r="J102" s="103">
        <v>281880.41</v>
      </c>
      <c r="K102" s="82">
        <v>280000</v>
      </c>
    </row>
    <row r="103" spans="1:11" ht="23.25">
      <c r="A103" s="79">
        <v>51</v>
      </c>
      <c r="B103" s="66" t="s">
        <v>150</v>
      </c>
      <c r="C103" s="66" t="s">
        <v>151</v>
      </c>
      <c r="D103" s="95">
        <v>85</v>
      </c>
      <c r="E103" s="95">
        <v>85</v>
      </c>
      <c r="F103" s="95">
        <v>62</v>
      </c>
      <c r="G103" s="79"/>
      <c r="H103" s="102">
        <v>6105.96</v>
      </c>
      <c r="I103" s="80"/>
      <c r="J103" s="101">
        <v>286105.96</v>
      </c>
      <c r="K103" s="82">
        <v>280000</v>
      </c>
    </row>
    <row r="104" spans="1:11" ht="23.25">
      <c r="A104" s="79">
        <v>52</v>
      </c>
      <c r="B104" s="66" t="s">
        <v>151</v>
      </c>
      <c r="C104" s="66" t="s">
        <v>151</v>
      </c>
      <c r="D104" s="95">
        <v>120</v>
      </c>
      <c r="E104" s="95">
        <v>97</v>
      </c>
      <c r="F104" s="95">
        <v>97</v>
      </c>
      <c r="G104" s="79"/>
      <c r="H104" s="102">
        <v>411.1</v>
      </c>
      <c r="I104" s="80"/>
      <c r="J104" s="101">
        <v>280411.1</v>
      </c>
      <c r="K104" s="82">
        <v>280000</v>
      </c>
    </row>
    <row r="105" spans="1:11" ht="23.25">
      <c r="A105" s="79">
        <v>53</v>
      </c>
      <c r="B105" s="66" t="s">
        <v>151</v>
      </c>
      <c r="C105" s="66" t="s">
        <v>151</v>
      </c>
      <c r="D105" s="95">
        <v>219</v>
      </c>
      <c r="E105" s="95">
        <v>197</v>
      </c>
      <c r="F105" s="95">
        <v>172</v>
      </c>
      <c r="G105" s="79"/>
      <c r="H105" s="102">
        <v>5700.4</v>
      </c>
      <c r="I105" s="80"/>
      <c r="J105" s="97">
        <v>285700.4</v>
      </c>
      <c r="K105" s="82">
        <v>280000</v>
      </c>
    </row>
    <row r="106" spans="1:11" ht="23.25">
      <c r="A106" s="79">
        <v>54</v>
      </c>
      <c r="B106" s="66" t="s">
        <v>153</v>
      </c>
      <c r="C106" s="66" t="s">
        <v>151</v>
      </c>
      <c r="D106" s="95">
        <v>90</v>
      </c>
      <c r="E106" s="95">
        <v>75</v>
      </c>
      <c r="F106" s="95">
        <v>76</v>
      </c>
      <c r="G106" s="79"/>
      <c r="H106" s="102">
        <v>10816.6</v>
      </c>
      <c r="I106" s="80"/>
      <c r="J106" s="97">
        <v>305816.6</v>
      </c>
      <c r="K106" s="82">
        <v>290000</v>
      </c>
    </row>
    <row r="107" spans="1:11" ht="23.25">
      <c r="A107" s="79">
        <v>55</v>
      </c>
      <c r="B107" s="66" t="s">
        <v>154</v>
      </c>
      <c r="C107" s="66" t="s">
        <v>155</v>
      </c>
      <c r="D107" s="95">
        <v>144</v>
      </c>
      <c r="E107" s="95">
        <v>144</v>
      </c>
      <c r="F107" s="95">
        <v>107</v>
      </c>
      <c r="G107" s="79"/>
      <c r="H107" s="102">
        <v>297276.5</v>
      </c>
      <c r="I107" s="80"/>
      <c r="J107" s="97">
        <v>297276.5</v>
      </c>
      <c r="K107" s="79">
        <v>0</v>
      </c>
    </row>
    <row r="108" spans="1:11" ht="23.25">
      <c r="A108" s="79"/>
      <c r="B108" s="79" t="s">
        <v>18</v>
      </c>
      <c r="C108" s="79"/>
      <c r="D108" s="82">
        <f>SUM(D101:D107)</f>
        <v>987</v>
      </c>
      <c r="E108" s="82">
        <f>SUM(E101:E107)</f>
        <v>740</v>
      </c>
      <c r="F108" s="82">
        <f>SUM(F101:F107)</f>
        <v>656</v>
      </c>
      <c r="G108" s="79"/>
      <c r="H108" s="80">
        <f>SUM(H101:H107)</f>
        <v>328234.31</v>
      </c>
      <c r="I108" s="80"/>
      <c r="J108" s="80">
        <f>SUM(J101:J107)</f>
        <v>2043234.31</v>
      </c>
      <c r="K108" s="119">
        <f>SUM(K101:K107)</f>
        <v>1684000</v>
      </c>
    </row>
    <row r="109" spans="1:11" ht="23.25">
      <c r="A109" s="79"/>
      <c r="B109" s="79"/>
      <c r="C109" s="79"/>
      <c r="D109" s="79"/>
      <c r="E109" s="79"/>
      <c r="F109" s="79"/>
      <c r="G109" s="79"/>
      <c r="H109" s="80"/>
      <c r="I109" s="80"/>
      <c r="J109" s="80"/>
      <c r="K109" s="79"/>
    </row>
    <row r="110" spans="1:11" ht="24" thickBot="1">
      <c r="A110" s="83"/>
      <c r="B110" s="83"/>
      <c r="C110" s="83"/>
      <c r="D110" s="86"/>
      <c r="E110" s="86"/>
      <c r="F110" s="83"/>
      <c r="G110" s="83"/>
      <c r="H110" s="84"/>
      <c r="I110" s="84"/>
      <c r="J110" s="84"/>
      <c r="K110" s="83"/>
    </row>
    <row r="111" spans="1:11" ht="24" thickBot="1">
      <c r="A111" s="131" t="s">
        <v>165</v>
      </c>
      <c r="B111" s="132"/>
      <c r="C111" s="87"/>
      <c r="D111" s="108">
        <v>8340</v>
      </c>
      <c r="E111" s="108">
        <v>7372</v>
      </c>
      <c r="F111" s="108">
        <v>5150</v>
      </c>
      <c r="G111" s="108">
        <v>121000</v>
      </c>
      <c r="H111" s="88">
        <v>701588.58</v>
      </c>
      <c r="I111" s="89"/>
      <c r="J111" s="88">
        <v>15794679</v>
      </c>
      <c r="K111" s="108">
        <v>14637300</v>
      </c>
    </row>
    <row r="112" spans="1:11" ht="23.25">
      <c r="A112" s="91" t="s">
        <v>169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1:11" ht="23.25">
      <c r="A113" s="92"/>
      <c r="B113" s="92" t="s">
        <v>89</v>
      </c>
      <c r="C113" s="92"/>
      <c r="D113" s="92"/>
      <c r="E113" s="92"/>
      <c r="F113" s="92"/>
      <c r="G113" s="92"/>
      <c r="H113" s="92"/>
      <c r="I113" s="92" t="s">
        <v>38</v>
      </c>
      <c r="J113" s="92"/>
      <c r="K113" s="92"/>
    </row>
    <row r="114" spans="1:11" ht="23.25">
      <c r="A114" s="92"/>
      <c r="B114" s="92"/>
      <c r="C114" s="92"/>
      <c r="D114" s="92"/>
      <c r="E114" s="92" t="s">
        <v>166</v>
      </c>
      <c r="F114" s="92"/>
      <c r="G114" s="92"/>
      <c r="H114" s="92"/>
      <c r="I114" s="92"/>
      <c r="J114" s="92"/>
      <c r="K114" s="92"/>
    </row>
    <row r="115" spans="1:11" ht="23.25">
      <c r="A115" s="92"/>
      <c r="B115" s="92"/>
      <c r="C115" s="92"/>
      <c r="D115" s="92"/>
      <c r="E115" s="92" t="s">
        <v>167</v>
      </c>
      <c r="F115" s="92"/>
      <c r="G115" s="92"/>
      <c r="H115" s="92"/>
      <c r="I115" s="92"/>
      <c r="J115" s="92"/>
      <c r="K115" s="92"/>
    </row>
    <row r="116" spans="1:11" ht="23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ht="18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1:11" ht="18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1:11" ht="18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</sheetData>
  <sheetProtection/>
  <mergeCells count="20">
    <mergeCell ref="A18:B18"/>
    <mergeCell ref="A1:K1"/>
    <mergeCell ref="A2:K2"/>
    <mergeCell ref="A3:K3"/>
    <mergeCell ref="A25:K25"/>
    <mergeCell ref="A26:K26"/>
    <mergeCell ref="A27:K27"/>
    <mergeCell ref="A42:B42"/>
    <mergeCell ref="A49:K49"/>
    <mergeCell ref="A50:K50"/>
    <mergeCell ref="A51:K51"/>
    <mergeCell ref="A66:B66"/>
    <mergeCell ref="A98:K98"/>
    <mergeCell ref="A111:B111"/>
    <mergeCell ref="A73:K73"/>
    <mergeCell ref="A74:K74"/>
    <mergeCell ref="A75:K75"/>
    <mergeCell ref="A90:B90"/>
    <mergeCell ref="A96:K96"/>
    <mergeCell ref="A97:K9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L124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4.140625" style="40" customWidth="1"/>
    <col min="2" max="2" width="13.8515625" style="40" customWidth="1"/>
    <col min="3" max="3" width="5.57421875" style="40" customWidth="1"/>
    <col min="4" max="4" width="11.8515625" style="40" customWidth="1"/>
    <col min="5" max="5" width="8.8515625" style="40" customWidth="1"/>
    <col min="6" max="6" width="11.28125" style="39" customWidth="1"/>
    <col min="7" max="7" width="16.421875" style="40" customWidth="1"/>
    <col min="8" max="8" width="16.00390625" style="40" customWidth="1"/>
    <col min="9" max="9" width="20.140625" style="41" customWidth="1"/>
    <col min="10" max="10" width="21.8515625" style="41" customWidth="1"/>
    <col min="11" max="11" width="10.7109375" style="40" customWidth="1"/>
    <col min="12" max="16384" width="9.140625" style="29" customWidth="1"/>
  </cols>
  <sheetData>
    <row r="1" spans="1:12" ht="20.25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"/>
    </row>
    <row r="2" spans="1:12" ht="20.25">
      <c r="A2" s="142" t="s">
        <v>179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"/>
    </row>
    <row r="3" spans="1:12" ht="20.25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"/>
    </row>
    <row r="4" spans="1:12" ht="20.25">
      <c r="A4" s="2"/>
      <c r="B4" s="2"/>
      <c r="C4" s="2"/>
      <c r="D4" s="2"/>
      <c r="E4" s="2"/>
      <c r="F4" s="3"/>
      <c r="G4" s="2"/>
      <c r="H4" s="2"/>
      <c r="I4" s="4"/>
      <c r="J4" s="4"/>
      <c r="K4" s="2"/>
      <c r="L4" s="1"/>
    </row>
    <row r="5" spans="1:12" ht="20.25">
      <c r="A5" s="137" t="s">
        <v>0</v>
      </c>
      <c r="B5" s="144" t="s">
        <v>7</v>
      </c>
      <c r="C5" s="145"/>
      <c r="D5" s="145"/>
      <c r="E5" s="146"/>
      <c r="F5" s="47" t="s">
        <v>9</v>
      </c>
      <c r="G5" s="144" t="s">
        <v>53</v>
      </c>
      <c r="H5" s="145"/>
      <c r="I5" s="145"/>
      <c r="J5" s="146"/>
      <c r="K5" s="147" t="s">
        <v>17</v>
      </c>
      <c r="L5" s="1"/>
    </row>
    <row r="6" spans="1:12" ht="20.25">
      <c r="A6" s="143"/>
      <c r="B6" s="137" t="s">
        <v>3</v>
      </c>
      <c r="C6" s="137" t="s">
        <v>8</v>
      </c>
      <c r="D6" s="137" t="s">
        <v>2</v>
      </c>
      <c r="E6" s="137" t="s">
        <v>1</v>
      </c>
      <c r="F6" s="48" t="s">
        <v>10</v>
      </c>
      <c r="G6" s="42" t="s">
        <v>11</v>
      </c>
      <c r="H6" s="42" t="s">
        <v>11</v>
      </c>
      <c r="I6" s="43" t="s">
        <v>14</v>
      </c>
      <c r="J6" s="43" t="s">
        <v>85</v>
      </c>
      <c r="K6" s="148"/>
      <c r="L6" s="1"/>
    </row>
    <row r="7" spans="1:12" ht="20.25">
      <c r="A7" s="138"/>
      <c r="B7" s="138"/>
      <c r="C7" s="138"/>
      <c r="D7" s="138"/>
      <c r="E7" s="138"/>
      <c r="F7" s="44"/>
      <c r="G7" s="45" t="s">
        <v>12</v>
      </c>
      <c r="H7" s="45" t="s">
        <v>13</v>
      </c>
      <c r="I7" s="46" t="s">
        <v>15</v>
      </c>
      <c r="J7" s="46" t="s">
        <v>16</v>
      </c>
      <c r="K7" s="149"/>
      <c r="L7" s="1"/>
    </row>
    <row r="8" spans="1:12" ht="20.25" customHeight="1">
      <c r="A8" s="30">
        <v>1</v>
      </c>
      <c r="B8" s="31" t="s">
        <v>93</v>
      </c>
      <c r="C8" s="30">
        <v>3</v>
      </c>
      <c r="D8" s="31" t="s">
        <v>94</v>
      </c>
      <c r="E8" s="30" t="s">
        <v>111</v>
      </c>
      <c r="F8" s="32">
        <v>2544</v>
      </c>
      <c r="G8" s="50">
        <v>281073.49</v>
      </c>
      <c r="H8" s="49">
        <v>0</v>
      </c>
      <c r="I8" s="33"/>
      <c r="J8" s="33"/>
      <c r="K8" s="34"/>
      <c r="L8" s="1"/>
    </row>
    <row r="9" spans="1:12" ht="20.25" customHeight="1">
      <c r="A9" s="30">
        <v>2</v>
      </c>
      <c r="B9" s="31" t="s">
        <v>95</v>
      </c>
      <c r="C9" s="30">
        <v>11</v>
      </c>
      <c r="D9" s="31" t="s">
        <v>94</v>
      </c>
      <c r="E9" s="30" t="s">
        <v>111</v>
      </c>
      <c r="F9" s="32">
        <v>2544</v>
      </c>
      <c r="G9" s="50">
        <v>281425.62</v>
      </c>
      <c r="H9" s="49">
        <v>0</v>
      </c>
      <c r="I9" s="33"/>
      <c r="J9" s="33"/>
      <c r="K9" s="34"/>
      <c r="L9" s="1"/>
    </row>
    <row r="10" spans="1:12" ht="20.25" customHeight="1">
      <c r="A10" s="30">
        <v>3</v>
      </c>
      <c r="B10" s="31" t="s">
        <v>96</v>
      </c>
      <c r="C10" s="30">
        <v>5</v>
      </c>
      <c r="D10" s="31" t="s">
        <v>94</v>
      </c>
      <c r="E10" s="30" t="s">
        <v>111</v>
      </c>
      <c r="F10" s="32">
        <v>2544</v>
      </c>
      <c r="G10" s="50">
        <v>281332.31</v>
      </c>
      <c r="H10" s="49">
        <v>0</v>
      </c>
      <c r="I10" s="33"/>
      <c r="J10" s="33"/>
      <c r="K10" s="34"/>
      <c r="L10" s="1"/>
    </row>
    <row r="11" spans="1:12" ht="20.25" customHeight="1">
      <c r="A11" s="30">
        <v>4</v>
      </c>
      <c r="B11" s="31" t="s">
        <v>97</v>
      </c>
      <c r="C11" s="30">
        <v>4</v>
      </c>
      <c r="D11" s="31" t="s">
        <v>98</v>
      </c>
      <c r="E11" s="30" t="s">
        <v>111</v>
      </c>
      <c r="F11" s="32">
        <v>2539</v>
      </c>
      <c r="G11" s="50">
        <v>280462.87</v>
      </c>
      <c r="H11" s="50">
        <v>36000</v>
      </c>
      <c r="I11" s="33" t="s">
        <v>171</v>
      </c>
      <c r="J11" s="33" t="s">
        <v>112</v>
      </c>
      <c r="K11" s="34"/>
      <c r="L11" s="1"/>
    </row>
    <row r="12" spans="1:12" ht="20.25" customHeight="1">
      <c r="A12" s="30">
        <v>5</v>
      </c>
      <c r="B12" s="31" t="s">
        <v>99</v>
      </c>
      <c r="C12" s="30">
        <v>4</v>
      </c>
      <c r="D12" s="31" t="s">
        <v>100</v>
      </c>
      <c r="E12" s="30" t="s">
        <v>111</v>
      </c>
      <c r="F12" s="32">
        <v>2541</v>
      </c>
      <c r="G12" s="50">
        <v>284889.68</v>
      </c>
      <c r="H12" s="49">
        <v>0</v>
      </c>
      <c r="I12" s="33" t="s">
        <v>38</v>
      </c>
      <c r="J12" s="33" t="s">
        <v>113</v>
      </c>
      <c r="K12" s="34"/>
      <c r="L12" s="1"/>
    </row>
    <row r="13" spans="1:12" ht="20.25" customHeight="1">
      <c r="A13" s="30">
        <v>6</v>
      </c>
      <c r="B13" s="31" t="s">
        <v>101</v>
      </c>
      <c r="C13" s="30">
        <v>8</v>
      </c>
      <c r="D13" s="31" t="s">
        <v>100</v>
      </c>
      <c r="E13" s="30" t="s">
        <v>111</v>
      </c>
      <c r="F13" s="32">
        <v>2544</v>
      </c>
      <c r="G13" s="50">
        <v>285198.85</v>
      </c>
      <c r="H13" s="49">
        <v>0</v>
      </c>
      <c r="I13" s="33"/>
      <c r="J13" s="33"/>
      <c r="K13" s="34"/>
      <c r="L13" s="1"/>
    </row>
    <row r="14" spans="1:12" ht="20.25" customHeight="1">
      <c r="A14" s="30">
        <v>7</v>
      </c>
      <c r="B14" s="31" t="s">
        <v>102</v>
      </c>
      <c r="C14" s="30">
        <v>1</v>
      </c>
      <c r="D14" s="31" t="s">
        <v>102</v>
      </c>
      <c r="E14" s="30" t="s">
        <v>111</v>
      </c>
      <c r="F14" s="32">
        <v>2539</v>
      </c>
      <c r="G14" s="50">
        <v>291467.18</v>
      </c>
      <c r="H14" s="49">
        <v>0</v>
      </c>
      <c r="I14" s="33"/>
      <c r="J14" s="33"/>
      <c r="K14" s="34"/>
      <c r="L14" s="1"/>
    </row>
    <row r="15" spans="1:12" ht="20.25" customHeight="1">
      <c r="A15" s="30">
        <v>8</v>
      </c>
      <c r="B15" s="31" t="s">
        <v>103</v>
      </c>
      <c r="C15" s="30">
        <v>6</v>
      </c>
      <c r="D15" s="31" t="s">
        <v>102</v>
      </c>
      <c r="E15" s="30" t="s">
        <v>111</v>
      </c>
      <c r="F15" s="32">
        <v>2544</v>
      </c>
      <c r="G15" s="50">
        <v>281398</v>
      </c>
      <c r="H15" s="50">
        <v>80000</v>
      </c>
      <c r="I15" s="33" t="s">
        <v>172</v>
      </c>
      <c r="J15" s="64" t="s">
        <v>170</v>
      </c>
      <c r="K15" s="65" t="s">
        <v>163</v>
      </c>
      <c r="L15" s="1"/>
    </row>
    <row r="16" spans="1:12" ht="20.25" customHeight="1">
      <c r="A16" s="30">
        <v>9</v>
      </c>
      <c r="B16" s="31" t="s">
        <v>104</v>
      </c>
      <c r="C16" s="30">
        <v>8</v>
      </c>
      <c r="D16" s="31" t="s">
        <v>102</v>
      </c>
      <c r="E16" s="30" t="s">
        <v>111</v>
      </c>
      <c r="F16" s="32">
        <v>2544</v>
      </c>
      <c r="G16" s="50">
        <v>280674.91</v>
      </c>
      <c r="H16" s="49">
        <v>0</v>
      </c>
      <c r="I16" s="33" t="s">
        <v>38</v>
      </c>
      <c r="J16" s="33"/>
      <c r="K16" s="34"/>
      <c r="L16" s="1"/>
    </row>
    <row r="17" spans="1:12" ht="20.25" customHeight="1">
      <c r="A17" s="30">
        <v>10</v>
      </c>
      <c r="B17" s="31" t="s">
        <v>105</v>
      </c>
      <c r="C17" s="30">
        <v>10</v>
      </c>
      <c r="D17" s="31" t="s">
        <v>102</v>
      </c>
      <c r="E17" s="30" t="s">
        <v>111</v>
      </c>
      <c r="F17" s="32">
        <v>2542</v>
      </c>
      <c r="G17" s="50">
        <v>284350.1</v>
      </c>
      <c r="H17" s="50">
        <v>0</v>
      </c>
      <c r="I17" s="33" t="s">
        <v>38</v>
      </c>
      <c r="J17" s="62" t="s">
        <v>38</v>
      </c>
      <c r="K17" s="63" t="s">
        <v>38</v>
      </c>
      <c r="L17" s="1"/>
    </row>
    <row r="18" spans="1:12" ht="20.25" customHeight="1">
      <c r="A18" s="30">
        <v>11</v>
      </c>
      <c r="B18" s="31" t="s">
        <v>110</v>
      </c>
      <c r="C18" s="30">
        <v>11</v>
      </c>
      <c r="D18" s="31" t="s">
        <v>102</v>
      </c>
      <c r="E18" s="30" t="s">
        <v>111</v>
      </c>
      <c r="F18" s="32">
        <v>2539</v>
      </c>
      <c r="G18" s="50">
        <v>284399.32</v>
      </c>
      <c r="H18" s="49">
        <v>0</v>
      </c>
      <c r="I18" s="33"/>
      <c r="J18" s="33"/>
      <c r="K18" s="34"/>
      <c r="L18" s="1"/>
    </row>
    <row r="19" spans="1:12" ht="20.25" customHeight="1">
      <c r="A19" s="30">
        <v>12</v>
      </c>
      <c r="B19" s="31" t="s">
        <v>107</v>
      </c>
      <c r="C19" s="30">
        <v>13</v>
      </c>
      <c r="D19" s="31" t="s">
        <v>102</v>
      </c>
      <c r="E19" s="30" t="s">
        <v>111</v>
      </c>
      <c r="F19" s="32">
        <v>2537</v>
      </c>
      <c r="G19" s="50">
        <v>305553.16</v>
      </c>
      <c r="H19" s="49">
        <v>0</v>
      </c>
      <c r="I19" s="33"/>
      <c r="J19" s="33"/>
      <c r="K19" s="34"/>
      <c r="L19" s="1"/>
    </row>
    <row r="20" spans="1:12" ht="24" thickBot="1">
      <c r="A20" s="30">
        <v>13</v>
      </c>
      <c r="B20" s="31" t="s">
        <v>108</v>
      </c>
      <c r="C20" s="30">
        <v>14</v>
      </c>
      <c r="D20" s="31" t="s">
        <v>102</v>
      </c>
      <c r="E20" s="34" t="s">
        <v>111</v>
      </c>
      <c r="F20" s="32">
        <v>2544</v>
      </c>
      <c r="G20" s="50">
        <v>281918.63</v>
      </c>
      <c r="H20" s="49">
        <v>0</v>
      </c>
      <c r="I20" s="33"/>
      <c r="J20" s="33"/>
      <c r="K20" s="34"/>
      <c r="L20" s="1"/>
    </row>
    <row r="21" spans="1:12" ht="24" thickBot="1">
      <c r="A21" s="139" t="s">
        <v>18</v>
      </c>
      <c r="B21" s="140"/>
      <c r="C21" s="140"/>
      <c r="D21" s="140"/>
      <c r="E21" s="140"/>
      <c r="F21" s="140"/>
      <c r="G21" s="6">
        <f>SUM(G8:G20)</f>
        <v>3704144.12</v>
      </c>
      <c r="H21" s="51">
        <f>SUM(H8:H20)</f>
        <v>116000</v>
      </c>
      <c r="I21" s="5"/>
      <c r="J21" s="5"/>
      <c r="K21" s="38"/>
      <c r="L21" s="1"/>
    </row>
    <row r="22" spans="1:12" ht="20.25">
      <c r="A22" s="2"/>
      <c r="B22" s="2"/>
      <c r="C22" s="2"/>
      <c r="D22" s="2"/>
      <c r="E22" s="2"/>
      <c r="F22" s="3"/>
      <c r="G22" s="2"/>
      <c r="H22" s="2"/>
      <c r="I22" s="4"/>
      <c r="J22" s="4"/>
      <c r="K22" s="2"/>
      <c r="L22" s="1"/>
    </row>
    <row r="23" spans="1:12" ht="20.25">
      <c r="A23" s="2"/>
      <c r="B23" s="2" t="s">
        <v>92</v>
      </c>
      <c r="C23" s="2"/>
      <c r="D23" s="2"/>
      <c r="E23" s="2"/>
      <c r="F23" s="3"/>
      <c r="G23" s="2"/>
      <c r="H23" s="2"/>
      <c r="I23" s="4"/>
      <c r="J23" s="4"/>
      <c r="K23" s="2"/>
      <c r="L23" s="1"/>
    </row>
    <row r="24" spans="1:12" ht="20.25">
      <c r="A24" s="2"/>
      <c r="B24" s="2"/>
      <c r="C24" s="2"/>
      <c r="D24" s="2"/>
      <c r="E24" s="2"/>
      <c r="G24" s="151" t="s">
        <v>86</v>
      </c>
      <c r="H24" s="152"/>
      <c r="I24" s="153"/>
      <c r="J24" s="153"/>
      <c r="K24" s="152"/>
      <c r="L24" s="1"/>
    </row>
    <row r="25" spans="1:12" ht="20.25">
      <c r="A25" s="2"/>
      <c r="B25" s="2"/>
      <c r="C25" s="2"/>
      <c r="D25" s="2"/>
      <c r="E25" s="2"/>
      <c r="G25" s="151" t="s">
        <v>181</v>
      </c>
      <c r="H25" s="152"/>
      <c r="I25" s="153"/>
      <c r="J25" s="153"/>
      <c r="K25" s="152"/>
      <c r="L25" s="1"/>
    </row>
    <row r="26" spans="1:12" ht="20.25">
      <c r="A26" s="2"/>
      <c r="B26" s="2"/>
      <c r="C26" s="2"/>
      <c r="D26" s="2"/>
      <c r="E26" s="2"/>
      <c r="F26" s="3"/>
      <c r="G26" s="2"/>
      <c r="H26" s="2"/>
      <c r="I26" s="4"/>
      <c r="J26" s="4"/>
      <c r="K26" s="2"/>
      <c r="L26" s="1"/>
    </row>
    <row r="27" spans="1:12" ht="20.25">
      <c r="A27" s="2"/>
      <c r="B27" s="2"/>
      <c r="C27" s="2"/>
      <c r="D27" s="2"/>
      <c r="E27" s="2"/>
      <c r="F27" s="3"/>
      <c r="G27" s="2"/>
      <c r="H27" s="2"/>
      <c r="I27" s="4"/>
      <c r="J27" s="4"/>
      <c r="K27" s="2"/>
      <c r="L27" s="1"/>
    </row>
    <row r="28" spans="1:12" ht="20.25">
      <c r="A28" s="141" t="s">
        <v>91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"/>
    </row>
    <row r="29" spans="1:12" ht="20.25">
      <c r="A29" s="142" t="s">
        <v>161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"/>
    </row>
    <row r="30" spans="1:12" ht="20.25">
      <c r="A30" s="142" t="s">
        <v>109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"/>
    </row>
    <row r="31" spans="1:12" ht="20.25">
      <c r="A31" s="137" t="s">
        <v>0</v>
      </c>
      <c r="B31" s="144" t="s">
        <v>7</v>
      </c>
      <c r="C31" s="145"/>
      <c r="D31" s="145"/>
      <c r="E31" s="146"/>
      <c r="F31" s="47" t="s">
        <v>9</v>
      </c>
      <c r="G31" s="144" t="s">
        <v>53</v>
      </c>
      <c r="H31" s="145"/>
      <c r="I31" s="145"/>
      <c r="J31" s="146"/>
      <c r="K31" s="147" t="s">
        <v>17</v>
      </c>
      <c r="L31" s="1"/>
    </row>
    <row r="32" spans="1:12" ht="20.25">
      <c r="A32" s="143"/>
      <c r="B32" s="137" t="s">
        <v>3</v>
      </c>
      <c r="C32" s="137" t="s">
        <v>8</v>
      </c>
      <c r="D32" s="137" t="s">
        <v>2</v>
      </c>
      <c r="E32" s="137" t="s">
        <v>1</v>
      </c>
      <c r="F32" s="48" t="s">
        <v>10</v>
      </c>
      <c r="G32" s="42" t="s">
        <v>11</v>
      </c>
      <c r="H32" s="42" t="s">
        <v>11</v>
      </c>
      <c r="I32" s="43" t="s">
        <v>14</v>
      </c>
      <c r="J32" s="43" t="s">
        <v>85</v>
      </c>
      <c r="K32" s="148"/>
      <c r="L32" s="1"/>
    </row>
    <row r="33" spans="1:12" ht="20.25">
      <c r="A33" s="138"/>
      <c r="B33" s="138"/>
      <c r="C33" s="138"/>
      <c r="D33" s="138"/>
      <c r="E33" s="138"/>
      <c r="F33" s="44"/>
      <c r="G33" s="45" t="s">
        <v>12</v>
      </c>
      <c r="H33" s="45" t="s">
        <v>13</v>
      </c>
      <c r="I33" s="46" t="s">
        <v>15</v>
      </c>
      <c r="J33" s="46" t="s">
        <v>16</v>
      </c>
      <c r="K33" s="149"/>
      <c r="L33" s="1"/>
    </row>
    <row r="34" spans="1:12" ht="23.25">
      <c r="A34" s="30">
        <v>14</v>
      </c>
      <c r="B34" s="31" t="s">
        <v>114</v>
      </c>
      <c r="C34" s="30">
        <v>1</v>
      </c>
      <c r="D34" s="31" t="s">
        <v>116</v>
      </c>
      <c r="E34" s="30" t="s">
        <v>111</v>
      </c>
      <c r="F34" s="32">
        <v>2544</v>
      </c>
      <c r="G34" s="52">
        <v>286367.12</v>
      </c>
      <c r="H34" s="49">
        <v>0</v>
      </c>
      <c r="I34" s="56" t="s">
        <v>138</v>
      </c>
      <c r="J34" s="33"/>
      <c r="K34" s="34"/>
      <c r="L34" s="1"/>
    </row>
    <row r="35" spans="1:12" ht="23.25">
      <c r="A35" s="30">
        <v>15</v>
      </c>
      <c r="B35" s="31" t="s">
        <v>114</v>
      </c>
      <c r="C35" s="30">
        <v>2</v>
      </c>
      <c r="D35" s="31" t="s">
        <v>116</v>
      </c>
      <c r="E35" s="30" t="s">
        <v>111</v>
      </c>
      <c r="F35" s="32">
        <v>2544</v>
      </c>
      <c r="G35" s="54">
        <v>281681.22</v>
      </c>
      <c r="H35" s="49">
        <v>0</v>
      </c>
      <c r="I35" s="56" t="s">
        <v>138</v>
      </c>
      <c r="J35" s="33"/>
      <c r="K35" s="34"/>
      <c r="L35" s="1"/>
    </row>
    <row r="36" spans="1:12" ht="23.25">
      <c r="A36" s="30">
        <v>16</v>
      </c>
      <c r="B36" s="31" t="s">
        <v>115</v>
      </c>
      <c r="C36" s="30">
        <v>3</v>
      </c>
      <c r="D36" s="31" t="s">
        <v>116</v>
      </c>
      <c r="E36" s="30" t="s">
        <v>111</v>
      </c>
      <c r="F36" s="32">
        <v>2544</v>
      </c>
      <c r="G36" s="54">
        <v>280876.08</v>
      </c>
      <c r="H36" s="49">
        <v>0</v>
      </c>
      <c r="I36" s="56" t="s">
        <v>138</v>
      </c>
      <c r="J36" s="33"/>
      <c r="K36" s="34"/>
      <c r="L36" s="1"/>
    </row>
    <row r="37" spans="1:12" ht="23.25">
      <c r="A37" s="30">
        <v>17</v>
      </c>
      <c r="B37" s="31" t="s">
        <v>116</v>
      </c>
      <c r="C37" s="30">
        <v>4</v>
      </c>
      <c r="D37" s="31" t="s">
        <v>116</v>
      </c>
      <c r="E37" s="30" t="s">
        <v>111</v>
      </c>
      <c r="F37" s="32">
        <v>2544</v>
      </c>
      <c r="G37" s="55">
        <v>280613.08</v>
      </c>
      <c r="H37" s="49">
        <v>0</v>
      </c>
      <c r="I37" s="56" t="s">
        <v>138</v>
      </c>
      <c r="J37" s="33"/>
      <c r="K37" s="34"/>
      <c r="L37" s="1"/>
    </row>
    <row r="38" spans="1:12" ht="23.25">
      <c r="A38" s="30">
        <v>18</v>
      </c>
      <c r="B38" s="31" t="s">
        <v>116</v>
      </c>
      <c r="C38" s="30">
        <v>5</v>
      </c>
      <c r="D38" s="31" t="s">
        <v>116</v>
      </c>
      <c r="E38" s="30" t="s">
        <v>111</v>
      </c>
      <c r="F38" s="32">
        <v>2544</v>
      </c>
      <c r="G38" s="150">
        <v>284128.91</v>
      </c>
      <c r="H38" s="49">
        <v>0</v>
      </c>
      <c r="I38" s="56" t="s">
        <v>138</v>
      </c>
      <c r="J38" s="33"/>
      <c r="K38" s="34"/>
      <c r="L38" s="1"/>
    </row>
    <row r="39" spans="1:12" ht="23.25">
      <c r="A39" s="30">
        <v>19</v>
      </c>
      <c r="B39" s="31" t="s">
        <v>117</v>
      </c>
      <c r="C39" s="30">
        <v>6</v>
      </c>
      <c r="D39" s="31" t="s">
        <v>116</v>
      </c>
      <c r="E39" s="30" t="s">
        <v>111</v>
      </c>
      <c r="F39" s="61">
        <v>2539</v>
      </c>
      <c r="G39" s="55">
        <v>283617.38</v>
      </c>
      <c r="H39" s="49">
        <v>0</v>
      </c>
      <c r="I39" s="56" t="s">
        <v>138</v>
      </c>
      <c r="J39" s="33"/>
      <c r="K39" s="34"/>
      <c r="L39" s="1"/>
    </row>
    <row r="40" spans="1:11" ht="23.25">
      <c r="A40" s="30">
        <v>20</v>
      </c>
      <c r="B40" s="31" t="s">
        <v>118</v>
      </c>
      <c r="C40" s="30">
        <v>7</v>
      </c>
      <c r="D40" s="31" t="s">
        <v>116</v>
      </c>
      <c r="E40" s="30" t="s">
        <v>111</v>
      </c>
      <c r="F40" s="32">
        <v>2542</v>
      </c>
      <c r="G40" s="55">
        <v>281476.55</v>
      </c>
      <c r="H40" s="49">
        <v>0</v>
      </c>
      <c r="I40" s="56" t="s">
        <v>138</v>
      </c>
      <c r="J40" s="33"/>
      <c r="K40" s="34"/>
    </row>
    <row r="41" spans="1:11" ht="23.25">
      <c r="A41" s="30">
        <v>21</v>
      </c>
      <c r="B41" s="31" t="s">
        <v>119</v>
      </c>
      <c r="C41" s="30">
        <v>8</v>
      </c>
      <c r="D41" s="31" t="s">
        <v>116</v>
      </c>
      <c r="E41" s="30" t="s">
        <v>111</v>
      </c>
      <c r="F41" s="32">
        <v>2538</v>
      </c>
      <c r="G41" s="54">
        <v>282589.43</v>
      </c>
      <c r="H41" s="49">
        <v>5000</v>
      </c>
      <c r="I41" s="56" t="s">
        <v>180</v>
      </c>
      <c r="J41" s="33" t="s">
        <v>112</v>
      </c>
      <c r="K41" s="34"/>
    </row>
    <row r="42" spans="1:11" ht="23.25">
      <c r="A42" s="30">
        <v>22</v>
      </c>
      <c r="B42" s="31" t="s">
        <v>120</v>
      </c>
      <c r="C42" s="30">
        <v>9</v>
      </c>
      <c r="D42" s="31" t="s">
        <v>116</v>
      </c>
      <c r="E42" s="30" t="s">
        <v>111</v>
      </c>
      <c r="F42" s="32">
        <v>2544</v>
      </c>
      <c r="G42" s="54">
        <v>280373.69</v>
      </c>
      <c r="H42" s="49">
        <v>0</v>
      </c>
      <c r="I42" s="56" t="s">
        <v>138</v>
      </c>
      <c r="J42" s="33"/>
      <c r="K42" s="34"/>
    </row>
    <row r="43" spans="1:11" ht="23.25">
      <c r="A43" s="30">
        <v>23</v>
      </c>
      <c r="B43" s="31" t="s">
        <v>121</v>
      </c>
      <c r="C43" s="30">
        <v>9</v>
      </c>
      <c r="D43" s="31" t="s">
        <v>135</v>
      </c>
      <c r="E43" s="30" t="s">
        <v>111</v>
      </c>
      <c r="F43" s="32">
        <v>2541</v>
      </c>
      <c r="G43" s="54">
        <v>288864</v>
      </c>
      <c r="H43" s="49">
        <v>0</v>
      </c>
      <c r="I43" s="56" t="s">
        <v>138</v>
      </c>
      <c r="J43" s="33"/>
      <c r="K43" s="34"/>
    </row>
    <row r="44" spans="1:11" ht="23.25">
      <c r="A44" s="30">
        <v>24</v>
      </c>
      <c r="B44" s="31" t="s">
        <v>122</v>
      </c>
      <c r="C44" s="30">
        <v>1</v>
      </c>
      <c r="D44" s="31" t="s">
        <v>136</v>
      </c>
      <c r="E44" s="30" t="s">
        <v>111</v>
      </c>
      <c r="F44" s="32">
        <v>2544</v>
      </c>
      <c r="G44" s="54">
        <v>282163.02</v>
      </c>
      <c r="H44" s="49">
        <v>0</v>
      </c>
      <c r="I44" s="56" t="s">
        <v>138</v>
      </c>
      <c r="J44" s="33"/>
      <c r="K44" s="34"/>
    </row>
    <row r="45" spans="1:11" ht="23.25">
      <c r="A45" s="30">
        <v>25</v>
      </c>
      <c r="B45" s="31" t="s">
        <v>123</v>
      </c>
      <c r="C45" s="30">
        <v>2</v>
      </c>
      <c r="D45" s="31" t="s">
        <v>136</v>
      </c>
      <c r="E45" s="30" t="s">
        <v>111</v>
      </c>
      <c r="F45" s="32">
        <v>2544</v>
      </c>
      <c r="G45" s="55">
        <v>282152.49</v>
      </c>
      <c r="H45" s="49">
        <v>0</v>
      </c>
      <c r="I45" s="56" t="s">
        <v>138</v>
      </c>
      <c r="J45" s="33"/>
      <c r="K45" s="34"/>
    </row>
    <row r="46" spans="1:11" ht="24" thickBot="1">
      <c r="A46" s="30">
        <v>26</v>
      </c>
      <c r="B46" s="31" t="s">
        <v>124</v>
      </c>
      <c r="C46" s="30">
        <v>7</v>
      </c>
      <c r="D46" s="31" t="s">
        <v>136</v>
      </c>
      <c r="E46" s="34" t="s">
        <v>111</v>
      </c>
      <c r="F46" s="32">
        <v>2544</v>
      </c>
      <c r="G46" s="150">
        <v>297901.59</v>
      </c>
      <c r="H46" s="49">
        <v>0</v>
      </c>
      <c r="I46" s="56" t="s">
        <v>138</v>
      </c>
      <c r="J46" s="33"/>
      <c r="K46" s="34"/>
    </row>
    <row r="47" spans="1:11" ht="24" thickBot="1">
      <c r="A47" s="139" t="s">
        <v>18</v>
      </c>
      <c r="B47" s="140"/>
      <c r="C47" s="140"/>
      <c r="D47" s="140"/>
      <c r="E47" s="140"/>
      <c r="F47" s="140"/>
      <c r="G47" s="53">
        <f>SUM(G34:G46)</f>
        <v>3692804.5599999996</v>
      </c>
      <c r="H47" s="51">
        <f>SUM(H34:H46)</f>
        <v>5000</v>
      </c>
      <c r="I47" s="57" t="s">
        <v>138</v>
      </c>
      <c r="J47" s="5"/>
      <c r="K47" s="38"/>
    </row>
    <row r="48" spans="1:11" ht="20.25">
      <c r="A48" s="2"/>
      <c r="B48" s="2" t="s">
        <v>92</v>
      </c>
      <c r="C48" s="2"/>
      <c r="D48" s="2"/>
      <c r="E48" s="2"/>
      <c r="F48" s="3"/>
      <c r="G48" s="2"/>
      <c r="H48" s="2"/>
      <c r="I48" s="4"/>
      <c r="J48" s="4"/>
      <c r="K48" s="2"/>
    </row>
    <row r="49" spans="1:11" ht="20.25">
      <c r="A49" s="2"/>
      <c r="B49" s="2"/>
      <c r="C49" s="2"/>
      <c r="D49" s="2"/>
      <c r="E49" s="2"/>
      <c r="G49" s="151" t="s">
        <v>86</v>
      </c>
      <c r="H49" s="152"/>
      <c r="I49" s="153"/>
      <c r="J49" s="153"/>
      <c r="K49" s="152"/>
    </row>
    <row r="50" spans="1:11" ht="20.25">
      <c r="A50" s="2"/>
      <c r="B50" s="2"/>
      <c r="C50" s="2"/>
      <c r="D50" s="2"/>
      <c r="E50" s="2"/>
      <c r="G50" s="151" t="s">
        <v>182</v>
      </c>
      <c r="H50" s="152"/>
      <c r="I50" s="153"/>
      <c r="J50" s="153"/>
      <c r="K50" s="152"/>
    </row>
    <row r="51" spans="1:11" ht="20.25">
      <c r="A51" s="141" t="s">
        <v>91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1:11" ht="20.25">
      <c r="A52" s="142" t="s">
        <v>161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11" ht="20.25">
      <c r="A53" s="142" t="s">
        <v>109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1:11" ht="20.25">
      <c r="A54" s="2"/>
      <c r="B54" s="2"/>
      <c r="C54" s="2"/>
      <c r="D54" s="2"/>
      <c r="E54" s="2"/>
      <c r="F54" s="3"/>
      <c r="G54" s="2"/>
      <c r="H54" s="2"/>
      <c r="I54" s="4"/>
      <c r="J54" s="4"/>
      <c r="K54" s="2"/>
    </row>
    <row r="55" spans="1:11" ht="20.25">
      <c r="A55" s="137" t="s">
        <v>0</v>
      </c>
      <c r="B55" s="144" t="s">
        <v>7</v>
      </c>
      <c r="C55" s="145"/>
      <c r="D55" s="145"/>
      <c r="E55" s="146"/>
      <c r="F55" s="47" t="s">
        <v>9</v>
      </c>
      <c r="G55" s="144" t="s">
        <v>53</v>
      </c>
      <c r="H55" s="145"/>
      <c r="I55" s="145"/>
      <c r="J55" s="146"/>
      <c r="K55" s="147" t="s">
        <v>17</v>
      </c>
    </row>
    <row r="56" spans="1:11" ht="20.25">
      <c r="A56" s="143"/>
      <c r="B56" s="137" t="s">
        <v>3</v>
      </c>
      <c r="C56" s="137" t="s">
        <v>8</v>
      </c>
      <c r="D56" s="137" t="s">
        <v>2</v>
      </c>
      <c r="E56" s="137" t="s">
        <v>1</v>
      </c>
      <c r="F56" s="48" t="s">
        <v>10</v>
      </c>
      <c r="G56" s="42" t="s">
        <v>11</v>
      </c>
      <c r="H56" s="42" t="s">
        <v>11</v>
      </c>
      <c r="I56" s="43" t="s">
        <v>14</v>
      </c>
      <c r="J56" s="43" t="s">
        <v>85</v>
      </c>
      <c r="K56" s="148"/>
    </row>
    <row r="57" spans="1:11" ht="20.25">
      <c r="A57" s="138"/>
      <c r="B57" s="138"/>
      <c r="C57" s="138"/>
      <c r="D57" s="138"/>
      <c r="E57" s="138"/>
      <c r="F57" s="44"/>
      <c r="G57" s="45" t="s">
        <v>12</v>
      </c>
      <c r="H57" s="45" t="s">
        <v>13</v>
      </c>
      <c r="I57" s="46" t="s">
        <v>15</v>
      </c>
      <c r="J57" s="46" t="s">
        <v>16</v>
      </c>
      <c r="K57" s="149"/>
    </row>
    <row r="58" spans="1:11" ht="23.25">
      <c r="A58" s="30">
        <v>27</v>
      </c>
      <c r="B58" s="31" t="s">
        <v>125</v>
      </c>
      <c r="C58" s="30">
        <v>7</v>
      </c>
      <c r="D58" s="31" t="s">
        <v>137</v>
      </c>
      <c r="E58" s="30" t="s">
        <v>111</v>
      </c>
      <c r="F58" s="32">
        <v>2538</v>
      </c>
      <c r="G58" s="55">
        <v>286171.77</v>
      </c>
      <c r="H58" s="58">
        <v>0</v>
      </c>
      <c r="I58" s="56" t="s">
        <v>138</v>
      </c>
      <c r="J58" s="33"/>
      <c r="K58" s="34"/>
    </row>
    <row r="59" spans="1:11" ht="23.25">
      <c r="A59" s="30">
        <v>28</v>
      </c>
      <c r="B59" s="31" t="s">
        <v>126</v>
      </c>
      <c r="C59" s="30">
        <v>4</v>
      </c>
      <c r="D59" s="31" t="s">
        <v>130</v>
      </c>
      <c r="E59" s="30" t="s">
        <v>111</v>
      </c>
      <c r="F59" s="32">
        <v>2544</v>
      </c>
      <c r="G59" s="55">
        <v>303129.34</v>
      </c>
      <c r="H59" s="58" t="s">
        <v>138</v>
      </c>
      <c r="I59" s="56" t="s">
        <v>138</v>
      </c>
      <c r="J59" s="33"/>
      <c r="K59" s="34"/>
    </row>
    <row r="60" spans="1:11" ht="23.25">
      <c r="A60" s="30">
        <v>29</v>
      </c>
      <c r="B60" s="31" t="s">
        <v>127</v>
      </c>
      <c r="C60" s="30">
        <v>2</v>
      </c>
      <c r="D60" s="31" t="s">
        <v>129</v>
      </c>
      <c r="E60" s="30" t="s">
        <v>111</v>
      </c>
      <c r="F60" s="32">
        <v>2544</v>
      </c>
      <c r="G60" s="54">
        <v>282694.45</v>
      </c>
      <c r="H60" s="58" t="s">
        <v>138</v>
      </c>
      <c r="I60" s="56" t="s">
        <v>138</v>
      </c>
      <c r="J60" s="33"/>
      <c r="K60" s="34"/>
    </row>
    <row r="61" spans="1:11" ht="23.25">
      <c r="A61" s="30">
        <v>30</v>
      </c>
      <c r="B61" s="31" t="s">
        <v>128</v>
      </c>
      <c r="C61" s="30">
        <v>4</v>
      </c>
      <c r="D61" s="31" t="s">
        <v>129</v>
      </c>
      <c r="E61" s="30" t="s">
        <v>111</v>
      </c>
      <c r="F61" s="32">
        <v>2544</v>
      </c>
      <c r="G61" s="54">
        <v>292634.55</v>
      </c>
      <c r="H61" s="58" t="s">
        <v>138</v>
      </c>
      <c r="I61" s="56" t="s">
        <v>138</v>
      </c>
      <c r="J61" s="33"/>
      <c r="K61" s="34"/>
    </row>
    <row r="62" spans="1:11" ht="23.25">
      <c r="A62" s="30">
        <v>31</v>
      </c>
      <c r="B62" s="31" t="s">
        <v>129</v>
      </c>
      <c r="C62" s="30">
        <v>5</v>
      </c>
      <c r="D62" s="31" t="s">
        <v>129</v>
      </c>
      <c r="E62" s="30" t="s">
        <v>111</v>
      </c>
      <c r="F62" s="32">
        <v>2544</v>
      </c>
      <c r="G62" s="54">
        <v>281580.68</v>
      </c>
      <c r="H62" s="58" t="s">
        <v>138</v>
      </c>
      <c r="I62" s="56" t="s">
        <v>138</v>
      </c>
      <c r="J62" s="33"/>
      <c r="K62" s="34"/>
    </row>
    <row r="63" spans="1:11" ht="23.25">
      <c r="A63" s="30">
        <v>32</v>
      </c>
      <c r="B63" s="31" t="s">
        <v>129</v>
      </c>
      <c r="C63" s="30">
        <v>6</v>
      </c>
      <c r="D63" s="31" t="s">
        <v>129</v>
      </c>
      <c r="E63" s="30" t="s">
        <v>111</v>
      </c>
      <c r="F63" s="32">
        <v>2544</v>
      </c>
      <c r="G63" s="54">
        <v>280970.16</v>
      </c>
      <c r="H63" s="58" t="s">
        <v>138</v>
      </c>
      <c r="I63" s="56" t="s">
        <v>138</v>
      </c>
      <c r="J63" s="33"/>
      <c r="K63" s="34"/>
    </row>
    <row r="64" spans="1:11" ht="23.25">
      <c r="A64" s="30">
        <v>33</v>
      </c>
      <c r="B64" s="31" t="s">
        <v>129</v>
      </c>
      <c r="C64" s="30">
        <v>7</v>
      </c>
      <c r="D64" s="31" t="s">
        <v>129</v>
      </c>
      <c r="E64" s="30" t="s">
        <v>111</v>
      </c>
      <c r="F64" s="32">
        <v>2538</v>
      </c>
      <c r="G64" s="55">
        <v>291539.82</v>
      </c>
      <c r="H64" s="58" t="s">
        <v>138</v>
      </c>
      <c r="I64" s="56" t="s">
        <v>138</v>
      </c>
      <c r="J64" s="33"/>
      <c r="K64" s="34"/>
    </row>
    <row r="65" spans="1:11" ht="23.25">
      <c r="A65" s="30">
        <v>34</v>
      </c>
      <c r="B65" s="31" t="s">
        <v>130</v>
      </c>
      <c r="C65" s="30">
        <v>8</v>
      </c>
      <c r="D65" s="31" t="s">
        <v>129</v>
      </c>
      <c r="E65" s="30" t="s">
        <v>111</v>
      </c>
      <c r="F65" s="32">
        <v>2544</v>
      </c>
      <c r="G65" s="150">
        <v>283122.34</v>
      </c>
      <c r="H65" s="58" t="s">
        <v>138</v>
      </c>
      <c r="I65" s="56" t="s">
        <v>138</v>
      </c>
      <c r="J65" s="33"/>
      <c r="K65" s="34"/>
    </row>
    <row r="66" spans="1:11" ht="23.25">
      <c r="A66" s="30">
        <v>35</v>
      </c>
      <c r="B66" s="31" t="s">
        <v>131</v>
      </c>
      <c r="C66" s="30">
        <v>1</v>
      </c>
      <c r="D66" s="31" t="s">
        <v>128</v>
      </c>
      <c r="E66" s="30" t="s">
        <v>111</v>
      </c>
      <c r="F66" s="32">
        <v>2544</v>
      </c>
      <c r="G66" s="55">
        <v>280845.74</v>
      </c>
      <c r="H66" s="58" t="s">
        <v>138</v>
      </c>
      <c r="I66" s="56" t="s">
        <v>138</v>
      </c>
      <c r="J66" s="33"/>
      <c r="K66" s="34"/>
    </row>
    <row r="67" spans="1:11" ht="23.25">
      <c r="A67" s="30">
        <v>36</v>
      </c>
      <c r="B67" s="31" t="s">
        <v>132</v>
      </c>
      <c r="C67" s="30">
        <v>2</v>
      </c>
      <c r="D67" s="31" t="s">
        <v>128</v>
      </c>
      <c r="E67" s="30" t="s">
        <v>111</v>
      </c>
      <c r="F67" s="32">
        <v>2544</v>
      </c>
      <c r="G67" s="55">
        <v>280327.72</v>
      </c>
      <c r="H67" s="58" t="s">
        <v>138</v>
      </c>
      <c r="I67" s="56" t="s">
        <v>138</v>
      </c>
      <c r="J67" s="33"/>
      <c r="K67" s="34"/>
    </row>
    <row r="68" spans="1:11" ht="23.25">
      <c r="A68" s="30">
        <v>37</v>
      </c>
      <c r="B68" s="31" t="s">
        <v>131</v>
      </c>
      <c r="C68" s="30">
        <v>3</v>
      </c>
      <c r="D68" s="31" t="s">
        <v>128</v>
      </c>
      <c r="E68" s="30" t="s">
        <v>111</v>
      </c>
      <c r="F68" s="32">
        <v>2539</v>
      </c>
      <c r="G68" s="54">
        <v>284794.44</v>
      </c>
      <c r="H68" s="58" t="s">
        <v>138</v>
      </c>
      <c r="I68" s="56" t="s">
        <v>138</v>
      </c>
      <c r="J68" s="33"/>
      <c r="K68" s="34"/>
    </row>
    <row r="69" spans="1:11" ht="23.25">
      <c r="A69" s="30">
        <v>38</v>
      </c>
      <c r="B69" s="31" t="s">
        <v>133</v>
      </c>
      <c r="C69" s="30">
        <v>6</v>
      </c>
      <c r="D69" s="31" t="s">
        <v>128</v>
      </c>
      <c r="E69" s="30" t="s">
        <v>111</v>
      </c>
      <c r="F69" s="32">
        <v>2544</v>
      </c>
      <c r="G69" s="54">
        <v>282289.73</v>
      </c>
      <c r="H69" s="58" t="s">
        <v>138</v>
      </c>
      <c r="I69" s="56" t="s">
        <v>138</v>
      </c>
      <c r="J69" s="33"/>
      <c r="K69" s="34"/>
    </row>
    <row r="70" spans="1:11" ht="24" thickBot="1">
      <c r="A70" s="30">
        <v>39</v>
      </c>
      <c r="B70" s="31" t="s">
        <v>134</v>
      </c>
      <c r="C70" s="30">
        <v>7</v>
      </c>
      <c r="D70" s="31" t="s">
        <v>128</v>
      </c>
      <c r="E70" s="30" t="s">
        <v>111</v>
      </c>
      <c r="F70" s="32">
        <v>2544</v>
      </c>
      <c r="G70" s="54">
        <v>281001.08</v>
      </c>
      <c r="H70" s="58" t="s">
        <v>138</v>
      </c>
      <c r="I70" s="56" t="s">
        <v>138</v>
      </c>
      <c r="J70" s="33"/>
      <c r="K70" s="34"/>
    </row>
    <row r="71" spans="1:11" ht="24" thickBot="1">
      <c r="A71" s="139" t="s">
        <v>18</v>
      </c>
      <c r="B71" s="140"/>
      <c r="C71" s="140"/>
      <c r="D71" s="140"/>
      <c r="E71" s="140"/>
      <c r="F71" s="140"/>
      <c r="G71" s="53">
        <f>SUM(G58:G70)</f>
        <v>3711101.8199999994</v>
      </c>
      <c r="H71" s="60">
        <v>0</v>
      </c>
      <c r="I71" s="57" t="s">
        <v>138</v>
      </c>
      <c r="J71" s="5"/>
      <c r="K71" s="38"/>
    </row>
    <row r="72" spans="1:11" ht="20.25">
      <c r="A72" s="2"/>
      <c r="B72" s="2" t="s">
        <v>92</v>
      </c>
      <c r="C72" s="2"/>
      <c r="D72" s="2"/>
      <c r="E72" s="2"/>
      <c r="F72" s="3"/>
      <c r="G72" s="2"/>
      <c r="H72" s="2"/>
      <c r="I72" s="4"/>
      <c r="J72" s="4"/>
      <c r="K72" s="2"/>
    </row>
    <row r="73" spans="1:11" ht="20.25">
      <c r="A73" s="2"/>
      <c r="B73" s="2"/>
      <c r="C73" s="2"/>
      <c r="D73" s="2"/>
      <c r="E73" s="2"/>
      <c r="G73" s="151" t="s">
        <v>86</v>
      </c>
      <c r="H73" s="152"/>
      <c r="I73" s="153"/>
      <c r="J73" s="153"/>
      <c r="K73" s="152"/>
    </row>
    <row r="74" spans="1:11" ht="20.25">
      <c r="A74" s="2"/>
      <c r="B74" s="2"/>
      <c r="C74" s="2"/>
      <c r="D74" s="2"/>
      <c r="E74" s="2"/>
      <c r="G74" s="151" t="s">
        <v>183</v>
      </c>
      <c r="H74" s="152"/>
      <c r="I74" s="153"/>
      <c r="J74" s="153"/>
      <c r="K74" s="152"/>
    </row>
    <row r="75" spans="1:11" ht="20.25">
      <c r="A75" s="141" t="s">
        <v>91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</row>
    <row r="76" spans="1:11" ht="20.25">
      <c r="A76" s="142" t="s">
        <v>161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</row>
    <row r="77" spans="1:11" ht="20.25">
      <c r="A77" s="142" t="s">
        <v>109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</row>
    <row r="78" spans="1:11" ht="20.25">
      <c r="A78" s="137" t="s">
        <v>0</v>
      </c>
      <c r="B78" s="144" t="s">
        <v>7</v>
      </c>
      <c r="C78" s="145"/>
      <c r="D78" s="145"/>
      <c r="E78" s="146"/>
      <c r="F78" s="47" t="s">
        <v>9</v>
      </c>
      <c r="G78" s="144" t="s">
        <v>53</v>
      </c>
      <c r="H78" s="145"/>
      <c r="I78" s="145"/>
      <c r="J78" s="146"/>
      <c r="K78" s="147" t="s">
        <v>17</v>
      </c>
    </row>
    <row r="79" spans="1:11" ht="20.25">
      <c r="A79" s="143"/>
      <c r="B79" s="137" t="s">
        <v>3</v>
      </c>
      <c r="C79" s="137" t="s">
        <v>8</v>
      </c>
      <c r="D79" s="137" t="s">
        <v>2</v>
      </c>
      <c r="E79" s="137" t="s">
        <v>1</v>
      </c>
      <c r="F79" s="48" t="s">
        <v>10</v>
      </c>
      <c r="G79" s="42" t="s">
        <v>11</v>
      </c>
      <c r="H79" s="42" t="s">
        <v>11</v>
      </c>
      <c r="I79" s="43" t="s">
        <v>14</v>
      </c>
      <c r="J79" s="43" t="s">
        <v>85</v>
      </c>
      <c r="K79" s="148"/>
    </row>
    <row r="80" spans="1:11" ht="20.25">
      <c r="A80" s="138"/>
      <c r="B80" s="138"/>
      <c r="C80" s="138"/>
      <c r="D80" s="138"/>
      <c r="E80" s="138"/>
      <c r="F80" s="44"/>
      <c r="G80" s="45" t="s">
        <v>12</v>
      </c>
      <c r="H80" s="45" t="s">
        <v>13</v>
      </c>
      <c r="I80" s="46" t="s">
        <v>15</v>
      </c>
      <c r="J80" s="46" t="s">
        <v>16</v>
      </c>
      <c r="K80" s="149"/>
    </row>
    <row r="81" spans="1:11" ht="23.25">
      <c r="A81" s="30">
        <v>40</v>
      </c>
      <c r="B81" s="31" t="s">
        <v>140</v>
      </c>
      <c r="C81" s="30">
        <v>1</v>
      </c>
      <c r="D81" s="31" t="s">
        <v>141</v>
      </c>
      <c r="E81" s="30" t="s">
        <v>111</v>
      </c>
      <c r="F81" s="32">
        <v>2544</v>
      </c>
      <c r="G81" s="54">
        <v>280356</v>
      </c>
      <c r="H81" s="58">
        <v>0</v>
      </c>
      <c r="I81" s="56" t="s">
        <v>138</v>
      </c>
      <c r="J81" s="33"/>
      <c r="K81" s="34"/>
    </row>
    <row r="82" spans="1:11" ht="23.25">
      <c r="A82" s="30">
        <v>41</v>
      </c>
      <c r="B82" s="31" t="s">
        <v>142</v>
      </c>
      <c r="C82" s="30">
        <v>4</v>
      </c>
      <c r="D82" s="31" t="s">
        <v>141</v>
      </c>
      <c r="E82" s="30" t="s">
        <v>111</v>
      </c>
      <c r="F82" s="32">
        <v>2542</v>
      </c>
      <c r="G82" s="55">
        <v>302955</v>
      </c>
      <c r="H82" s="58">
        <v>0</v>
      </c>
      <c r="I82" s="56" t="s">
        <v>138</v>
      </c>
      <c r="J82" s="33"/>
      <c r="K82" s="34"/>
    </row>
    <row r="83" spans="1:11" ht="23.25">
      <c r="A83" s="30">
        <v>42</v>
      </c>
      <c r="B83" s="31" t="s">
        <v>143</v>
      </c>
      <c r="C83" s="30">
        <v>5</v>
      </c>
      <c r="D83" s="31" t="s">
        <v>141</v>
      </c>
      <c r="E83" s="30" t="s">
        <v>111</v>
      </c>
      <c r="F83" s="32">
        <v>2536</v>
      </c>
      <c r="G83" s="150">
        <v>288215</v>
      </c>
      <c r="H83" s="58">
        <v>0</v>
      </c>
      <c r="I83" s="56" t="s">
        <v>138</v>
      </c>
      <c r="J83" s="33"/>
      <c r="K83" s="34"/>
    </row>
    <row r="84" spans="1:11" ht="23.25">
      <c r="A84" s="30">
        <v>43</v>
      </c>
      <c r="B84" s="31" t="s">
        <v>141</v>
      </c>
      <c r="C84" s="30">
        <v>6</v>
      </c>
      <c r="D84" s="31" t="s">
        <v>141</v>
      </c>
      <c r="E84" s="30" t="s">
        <v>111</v>
      </c>
      <c r="F84" s="32">
        <v>2539</v>
      </c>
      <c r="G84" s="55">
        <v>281985.26</v>
      </c>
      <c r="H84" s="58">
        <v>0</v>
      </c>
      <c r="I84" s="56" t="s">
        <v>138</v>
      </c>
      <c r="J84" s="33"/>
      <c r="K84" s="34"/>
    </row>
    <row r="85" spans="1:11" ht="23.25">
      <c r="A85" s="30">
        <v>44</v>
      </c>
      <c r="B85" s="31" t="s">
        <v>141</v>
      </c>
      <c r="C85" s="30">
        <v>7</v>
      </c>
      <c r="D85" s="31" t="s">
        <v>141</v>
      </c>
      <c r="E85" s="30" t="s">
        <v>111</v>
      </c>
      <c r="F85" s="32">
        <v>2539</v>
      </c>
      <c r="G85" s="55">
        <v>300463.35</v>
      </c>
      <c r="H85" s="58">
        <v>0</v>
      </c>
      <c r="I85" s="56" t="s">
        <v>138</v>
      </c>
      <c r="J85" s="33"/>
      <c r="K85" s="34"/>
    </row>
    <row r="86" spans="1:11" ht="23.25">
      <c r="A86" s="30">
        <v>45</v>
      </c>
      <c r="B86" s="31" t="s">
        <v>144</v>
      </c>
      <c r="C86" s="30">
        <v>8</v>
      </c>
      <c r="D86" s="31" t="s">
        <v>141</v>
      </c>
      <c r="E86" s="30" t="s">
        <v>111</v>
      </c>
      <c r="F86" s="32">
        <v>2538</v>
      </c>
      <c r="G86" s="54">
        <v>301450</v>
      </c>
      <c r="H86" s="58">
        <v>0</v>
      </c>
      <c r="I86" s="56" t="s">
        <v>138</v>
      </c>
      <c r="J86" s="33"/>
      <c r="K86" s="34"/>
    </row>
    <row r="87" spans="1:11" ht="23.25">
      <c r="A87" s="30">
        <v>46</v>
      </c>
      <c r="B87" s="31" t="s">
        <v>145</v>
      </c>
      <c r="C87" s="30">
        <v>9</v>
      </c>
      <c r="D87" s="31" t="s">
        <v>141</v>
      </c>
      <c r="E87" s="30" t="s">
        <v>111</v>
      </c>
      <c r="F87" s="32">
        <v>2539</v>
      </c>
      <c r="G87" s="54">
        <v>292500</v>
      </c>
      <c r="H87" s="58">
        <v>0</v>
      </c>
      <c r="I87" s="56" t="s">
        <v>138</v>
      </c>
      <c r="J87" s="33"/>
      <c r="K87" s="34"/>
    </row>
    <row r="88" spans="1:11" ht="23.25">
      <c r="A88" s="30">
        <v>47</v>
      </c>
      <c r="B88" s="31" t="s">
        <v>146</v>
      </c>
      <c r="C88" s="30">
        <v>10</v>
      </c>
      <c r="D88" s="31" t="s">
        <v>141</v>
      </c>
      <c r="E88" s="30" t="s">
        <v>111</v>
      </c>
      <c r="F88" s="32">
        <v>2538</v>
      </c>
      <c r="G88" s="54">
        <v>304520</v>
      </c>
      <c r="H88" s="58">
        <v>0</v>
      </c>
      <c r="I88" s="56" t="s">
        <v>138</v>
      </c>
      <c r="J88" s="33"/>
      <c r="K88" s="34"/>
    </row>
    <row r="89" spans="1:11" ht="23.25">
      <c r="A89" s="30">
        <v>48</v>
      </c>
      <c r="B89" s="31" t="s">
        <v>147</v>
      </c>
      <c r="C89" s="30">
        <v>2</v>
      </c>
      <c r="D89" s="31" t="s">
        <v>147</v>
      </c>
      <c r="E89" s="30" t="s">
        <v>111</v>
      </c>
      <c r="F89" s="32">
        <v>2544</v>
      </c>
      <c r="G89" s="54">
        <v>281526</v>
      </c>
      <c r="H89" s="58">
        <v>0</v>
      </c>
      <c r="I89" s="56" t="s">
        <v>138</v>
      </c>
      <c r="J89" s="33"/>
      <c r="K89" s="34"/>
    </row>
    <row r="90" spans="1:11" ht="23.25">
      <c r="A90" s="30">
        <v>49</v>
      </c>
      <c r="B90" s="31" t="s">
        <v>148</v>
      </c>
      <c r="C90" s="30">
        <v>1</v>
      </c>
      <c r="D90" s="31" t="s">
        <v>152</v>
      </c>
      <c r="E90" s="30" t="s">
        <v>111</v>
      </c>
      <c r="F90" s="32">
        <v>2539</v>
      </c>
      <c r="G90" s="55">
        <v>306043.34</v>
      </c>
      <c r="H90" s="58">
        <v>0</v>
      </c>
      <c r="I90" s="56" t="s">
        <v>138</v>
      </c>
      <c r="J90" s="33"/>
      <c r="K90" s="34"/>
    </row>
    <row r="91" spans="1:11" ht="23.25">
      <c r="A91" s="30">
        <v>50</v>
      </c>
      <c r="B91" s="31" t="s">
        <v>149</v>
      </c>
      <c r="C91" s="30">
        <v>5</v>
      </c>
      <c r="D91" s="31" t="s">
        <v>152</v>
      </c>
      <c r="E91" s="30" t="s">
        <v>111</v>
      </c>
      <c r="F91" s="32">
        <v>2544</v>
      </c>
      <c r="G91" s="150">
        <v>281880.41</v>
      </c>
      <c r="H91" s="58">
        <v>0</v>
      </c>
      <c r="I91" s="56" t="s">
        <v>138</v>
      </c>
      <c r="J91" s="33"/>
      <c r="K91" s="34"/>
    </row>
    <row r="92" spans="1:11" ht="23.25">
      <c r="A92" s="30">
        <v>51</v>
      </c>
      <c r="B92" s="31" t="s">
        <v>150</v>
      </c>
      <c r="C92" s="30">
        <v>1</v>
      </c>
      <c r="D92" s="31" t="s">
        <v>151</v>
      </c>
      <c r="E92" s="30" t="s">
        <v>111</v>
      </c>
      <c r="F92" s="32">
        <v>2543</v>
      </c>
      <c r="G92" s="55">
        <v>286105.96</v>
      </c>
      <c r="H92" s="58">
        <v>0</v>
      </c>
      <c r="I92" s="56" t="s">
        <v>138</v>
      </c>
      <c r="J92" s="33"/>
      <c r="K92" s="34"/>
    </row>
    <row r="93" spans="1:11" ht="24" thickBot="1">
      <c r="A93" s="30">
        <v>52</v>
      </c>
      <c r="B93" s="31" t="s">
        <v>151</v>
      </c>
      <c r="C93" s="30">
        <v>2</v>
      </c>
      <c r="D93" s="31" t="s">
        <v>151</v>
      </c>
      <c r="E93" s="30" t="s">
        <v>111</v>
      </c>
      <c r="F93" s="32">
        <v>2544</v>
      </c>
      <c r="G93" s="55">
        <v>280411.1</v>
      </c>
      <c r="H93" s="58">
        <v>0</v>
      </c>
      <c r="I93" s="56" t="s">
        <v>138</v>
      </c>
      <c r="J93" s="33"/>
      <c r="K93" s="34"/>
    </row>
    <row r="94" spans="1:11" ht="24" thickBot="1">
      <c r="A94" s="139" t="s">
        <v>18</v>
      </c>
      <c r="B94" s="140"/>
      <c r="C94" s="140"/>
      <c r="D94" s="140"/>
      <c r="E94" s="140"/>
      <c r="F94" s="140"/>
      <c r="G94" s="53">
        <f>SUM(G81:G93)</f>
        <v>3788411.42</v>
      </c>
      <c r="H94" s="60">
        <v>0</v>
      </c>
      <c r="I94" s="57" t="s">
        <v>138</v>
      </c>
      <c r="J94" s="5"/>
      <c r="K94" s="38"/>
    </row>
    <row r="95" spans="1:11" ht="20.25">
      <c r="A95" s="2"/>
      <c r="B95" s="2" t="s">
        <v>92</v>
      </c>
      <c r="C95" s="2"/>
      <c r="D95" s="2"/>
      <c r="E95" s="2"/>
      <c r="F95" s="3"/>
      <c r="G95" s="2"/>
      <c r="H95" s="2"/>
      <c r="I95" s="4"/>
      <c r="J95" s="4"/>
      <c r="K95" s="2"/>
    </row>
    <row r="96" spans="1:11" ht="20.25">
      <c r="A96" s="2"/>
      <c r="B96" s="2"/>
      <c r="C96" s="2"/>
      <c r="D96" s="2"/>
      <c r="E96" s="2"/>
      <c r="G96" s="151" t="s">
        <v>86</v>
      </c>
      <c r="H96" s="152"/>
      <c r="I96" s="153"/>
      <c r="J96" s="153"/>
      <c r="K96" s="152"/>
    </row>
    <row r="97" spans="1:11" ht="20.25">
      <c r="A97" s="2"/>
      <c r="B97" s="2"/>
      <c r="C97" s="2"/>
      <c r="D97" s="2"/>
      <c r="E97" s="2"/>
      <c r="G97" s="151" t="s">
        <v>184</v>
      </c>
      <c r="H97" s="152"/>
      <c r="I97" s="153"/>
      <c r="J97" s="153"/>
      <c r="K97" s="152"/>
    </row>
    <row r="98" spans="1:11" ht="20.25">
      <c r="A98" s="2"/>
      <c r="B98" s="2"/>
      <c r="C98" s="2"/>
      <c r="D98" s="2"/>
      <c r="E98" s="2"/>
      <c r="G98" s="22"/>
      <c r="H98" s="2"/>
      <c r="I98" s="4"/>
      <c r="J98" s="4"/>
      <c r="K98" s="2"/>
    </row>
    <row r="99" spans="1:11" ht="20.25">
      <c r="A99" s="141" t="s">
        <v>91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</row>
    <row r="100" spans="1:11" ht="20.25">
      <c r="A100" s="142" t="s">
        <v>161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</row>
    <row r="101" spans="1:11" ht="20.25">
      <c r="A101" s="142" t="s">
        <v>109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</row>
    <row r="102" spans="1:11" ht="20.25">
      <c r="A102" s="137" t="s">
        <v>0</v>
      </c>
      <c r="B102" s="144" t="s">
        <v>7</v>
      </c>
      <c r="C102" s="145"/>
      <c r="D102" s="145"/>
      <c r="E102" s="146"/>
      <c r="F102" s="47" t="s">
        <v>9</v>
      </c>
      <c r="G102" s="144" t="s">
        <v>53</v>
      </c>
      <c r="H102" s="145"/>
      <c r="I102" s="145"/>
      <c r="J102" s="146"/>
      <c r="K102" s="147" t="s">
        <v>17</v>
      </c>
    </row>
    <row r="103" spans="1:11" ht="20.25">
      <c r="A103" s="143"/>
      <c r="B103" s="137" t="s">
        <v>3</v>
      </c>
      <c r="C103" s="137" t="s">
        <v>8</v>
      </c>
      <c r="D103" s="137" t="s">
        <v>2</v>
      </c>
      <c r="E103" s="137" t="s">
        <v>1</v>
      </c>
      <c r="F103" s="48" t="s">
        <v>10</v>
      </c>
      <c r="G103" s="42" t="s">
        <v>11</v>
      </c>
      <c r="H103" s="42" t="s">
        <v>11</v>
      </c>
      <c r="I103" s="43" t="s">
        <v>14</v>
      </c>
      <c r="J103" s="43" t="s">
        <v>85</v>
      </c>
      <c r="K103" s="148"/>
    </row>
    <row r="104" spans="1:11" ht="20.25">
      <c r="A104" s="138"/>
      <c r="B104" s="138"/>
      <c r="C104" s="138"/>
      <c r="D104" s="138"/>
      <c r="E104" s="138"/>
      <c r="F104" s="44"/>
      <c r="G104" s="45" t="s">
        <v>12</v>
      </c>
      <c r="H104" s="45" t="s">
        <v>13</v>
      </c>
      <c r="I104" s="46" t="s">
        <v>15</v>
      </c>
      <c r="J104" s="46" t="s">
        <v>16</v>
      </c>
      <c r="K104" s="149"/>
    </row>
    <row r="105" spans="1:11" ht="23.25">
      <c r="A105" s="30">
        <v>53</v>
      </c>
      <c r="B105" s="31" t="s">
        <v>151</v>
      </c>
      <c r="C105" s="30">
        <v>4</v>
      </c>
      <c r="D105" s="31" t="s">
        <v>151</v>
      </c>
      <c r="E105" s="30" t="s">
        <v>111</v>
      </c>
      <c r="F105" s="32">
        <v>2544</v>
      </c>
      <c r="G105" s="54">
        <v>285700.4</v>
      </c>
      <c r="H105" s="58">
        <v>0</v>
      </c>
      <c r="I105" s="56" t="s">
        <v>138</v>
      </c>
      <c r="J105" s="33"/>
      <c r="K105" s="34"/>
    </row>
    <row r="106" spans="1:11" ht="23.25">
      <c r="A106" s="30">
        <v>54</v>
      </c>
      <c r="B106" s="31" t="s">
        <v>153</v>
      </c>
      <c r="C106" s="30">
        <v>5</v>
      </c>
      <c r="D106" s="31" t="s">
        <v>151</v>
      </c>
      <c r="E106" s="30" t="s">
        <v>111</v>
      </c>
      <c r="F106" s="32">
        <v>2542</v>
      </c>
      <c r="G106" s="54">
        <v>305816.6</v>
      </c>
      <c r="H106" s="58">
        <v>0</v>
      </c>
      <c r="I106" s="56" t="s">
        <v>138</v>
      </c>
      <c r="J106" s="33"/>
      <c r="K106" s="34"/>
    </row>
    <row r="107" spans="1:11" ht="23.25">
      <c r="A107" s="30">
        <v>55</v>
      </c>
      <c r="B107" s="31" t="s">
        <v>154</v>
      </c>
      <c r="C107" s="30">
        <v>8</v>
      </c>
      <c r="D107" s="31" t="s">
        <v>155</v>
      </c>
      <c r="E107" s="30" t="s">
        <v>111</v>
      </c>
      <c r="F107" s="32">
        <v>2539</v>
      </c>
      <c r="G107" s="54">
        <v>297276.5</v>
      </c>
      <c r="H107" s="58">
        <v>0</v>
      </c>
      <c r="I107" s="56" t="s">
        <v>138</v>
      </c>
      <c r="J107" s="33"/>
      <c r="K107" s="34"/>
    </row>
    <row r="108" spans="1:11" ht="23.25">
      <c r="A108" s="30"/>
      <c r="B108" s="31"/>
      <c r="C108" s="30"/>
      <c r="D108" s="31"/>
      <c r="E108" s="30"/>
      <c r="F108" s="32"/>
      <c r="G108" s="52"/>
      <c r="H108" s="58"/>
      <c r="I108" s="56"/>
      <c r="J108" s="33"/>
      <c r="K108" s="34"/>
    </row>
    <row r="109" spans="1:11" ht="23.25">
      <c r="A109" s="30"/>
      <c r="B109" s="31"/>
      <c r="C109" s="30"/>
      <c r="D109" s="31"/>
      <c r="E109" s="30"/>
      <c r="F109" s="32"/>
      <c r="G109" s="52"/>
      <c r="H109" s="58"/>
      <c r="I109" s="56"/>
      <c r="J109" s="33"/>
      <c r="K109" s="34"/>
    </row>
    <row r="110" spans="1:11" ht="23.25">
      <c r="A110" s="30"/>
      <c r="B110" s="31"/>
      <c r="C110" s="30"/>
      <c r="D110" s="31"/>
      <c r="E110" s="30"/>
      <c r="F110" s="32"/>
      <c r="G110" s="52"/>
      <c r="H110" s="58"/>
      <c r="I110" s="56"/>
      <c r="J110" s="33"/>
      <c r="K110" s="34"/>
    </row>
    <row r="111" spans="1:11" ht="23.25">
      <c r="A111" s="30"/>
      <c r="B111" s="31"/>
      <c r="C111" s="30"/>
      <c r="D111" s="31"/>
      <c r="E111" s="30"/>
      <c r="F111" s="32"/>
      <c r="G111" s="52"/>
      <c r="H111" s="58"/>
      <c r="I111" s="56"/>
      <c r="J111" s="33"/>
      <c r="K111" s="34"/>
    </row>
    <row r="112" spans="1:11" ht="23.25">
      <c r="A112" s="30"/>
      <c r="B112" s="31"/>
      <c r="C112" s="30"/>
      <c r="D112" s="31"/>
      <c r="E112" s="30"/>
      <c r="F112" s="32"/>
      <c r="G112" s="52"/>
      <c r="H112" s="58"/>
      <c r="I112" s="56"/>
      <c r="J112" s="33"/>
      <c r="K112" s="34"/>
    </row>
    <row r="113" spans="1:11" ht="23.25">
      <c r="A113" s="30"/>
      <c r="B113" s="31"/>
      <c r="C113" s="30"/>
      <c r="D113" s="31"/>
      <c r="E113" s="30"/>
      <c r="F113" s="32"/>
      <c r="G113" s="52"/>
      <c r="H113" s="58"/>
      <c r="I113" s="56"/>
      <c r="J113" s="33"/>
      <c r="K113" s="34"/>
    </row>
    <row r="114" spans="1:11" ht="23.25">
      <c r="A114" s="30"/>
      <c r="B114" s="31"/>
      <c r="C114" s="30"/>
      <c r="D114" s="31"/>
      <c r="E114" s="30"/>
      <c r="F114" s="32"/>
      <c r="G114" s="52"/>
      <c r="H114" s="58"/>
      <c r="I114" s="56"/>
      <c r="J114" s="33"/>
      <c r="K114" s="34"/>
    </row>
    <row r="115" spans="1:11" ht="23.25">
      <c r="A115" s="30"/>
      <c r="B115" s="31"/>
      <c r="C115" s="30"/>
      <c r="D115" s="31"/>
      <c r="E115" s="30"/>
      <c r="F115" s="32"/>
      <c r="G115" s="52"/>
      <c r="H115" s="58"/>
      <c r="I115" s="56"/>
      <c r="J115" s="33"/>
      <c r="K115" s="34"/>
    </row>
    <row r="116" spans="1:11" ht="23.25">
      <c r="A116" s="30"/>
      <c r="B116" s="31"/>
      <c r="C116" s="30"/>
      <c r="D116" s="31"/>
      <c r="E116" s="30"/>
      <c r="F116" s="32"/>
      <c r="G116" s="52"/>
      <c r="H116" s="58"/>
      <c r="I116" s="56"/>
      <c r="J116" s="33"/>
      <c r="K116" s="34"/>
    </row>
    <row r="117" spans="1:11" ht="24" thickBot="1">
      <c r="A117" s="30"/>
      <c r="B117" s="35"/>
      <c r="C117" s="36"/>
      <c r="D117" s="35"/>
      <c r="E117" s="36"/>
      <c r="F117" s="37"/>
      <c r="G117" s="52"/>
      <c r="H117" s="59"/>
      <c r="I117" s="56"/>
      <c r="J117" s="33"/>
      <c r="K117" s="34"/>
    </row>
    <row r="118" spans="1:11" ht="24" thickBot="1">
      <c r="A118" s="139" t="s">
        <v>18</v>
      </c>
      <c r="B118" s="140"/>
      <c r="C118" s="140"/>
      <c r="D118" s="140"/>
      <c r="E118" s="140"/>
      <c r="F118" s="140"/>
      <c r="G118" s="53">
        <v>888793.5</v>
      </c>
      <c r="H118" s="60">
        <v>0</v>
      </c>
      <c r="I118" s="57" t="s">
        <v>138</v>
      </c>
      <c r="J118" s="5"/>
      <c r="K118" s="38"/>
    </row>
    <row r="119" spans="1:11" ht="20.25">
      <c r="A119" s="2"/>
      <c r="B119" s="2"/>
      <c r="C119" s="2"/>
      <c r="D119" s="2"/>
      <c r="E119" s="2"/>
      <c r="F119" s="3"/>
      <c r="G119" s="2"/>
      <c r="H119" s="2"/>
      <c r="I119" s="4"/>
      <c r="J119" s="4"/>
      <c r="K119" s="2"/>
    </row>
    <row r="120" spans="1:11" ht="20.25">
      <c r="A120" s="2"/>
      <c r="B120" s="2" t="s">
        <v>92</v>
      </c>
      <c r="C120" s="2"/>
      <c r="D120" s="2"/>
      <c r="E120" s="2"/>
      <c r="F120" s="3"/>
      <c r="G120" s="2"/>
      <c r="H120" s="2"/>
      <c r="I120" s="4"/>
      <c r="J120" s="4"/>
      <c r="K120" s="2"/>
    </row>
    <row r="121" spans="1:11" ht="20.25">
      <c r="A121" s="2"/>
      <c r="B121" s="2"/>
      <c r="C121" s="2"/>
      <c r="D121" s="2"/>
      <c r="E121" s="2"/>
      <c r="G121" s="151" t="s">
        <v>86</v>
      </c>
      <c r="H121" s="152"/>
      <c r="I121" s="153"/>
      <c r="J121" s="153"/>
      <c r="K121" s="152"/>
    </row>
    <row r="122" spans="1:11" ht="20.25">
      <c r="A122" s="2"/>
      <c r="B122" s="2"/>
      <c r="C122" s="2"/>
      <c r="D122" s="2"/>
      <c r="E122" s="2"/>
      <c r="G122" s="151" t="s">
        <v>185</v>
      </c>
      <c r="H122" s="152"/>
      <c r="I122" s="153"/>
      <c r="J122" s="153"/>
      <c r="K122" s="152"/>
    </row>
    <row r="123" spans="1:11" ht="20.25">
      <c r="A123" s="2"/>
      <c r="B123" s="2"/>
      <c r="C123" s="2"/>
      <c r="D123" s="2"/>
      <c r="E123" s="2"/>
      <c r="F123" s="3"/>
      <c r="G123" s="2"/>
      <c r="H123" s="2"/>
      <c r="I123" s="4"/>
      <c r="J123" s="4"/>
      <c r="K123" s="2"/>
    </row>
    <row r="124" spans="1:11" ht="20.25">
      <c r="A124" s="2"/>
      <c r="B124" s="2"/>
      <c r="C124" s="2"/>
      <c r="D124" s="2"/>
      <c r="E124" s="2"/>
      <c r="F124" s="3"/>
      <c r="G124" s="2"/>
      <c r="H124" s="2"/>
      <c r="I124" s="4"/>
      <c r="J124" s="4"/>
      <c r="K124" s="2"/>
    </row>
  </sheetData>
  <sheetProtection/>
  <mergeCells count="60">
    <mergeCell ref="E6:E7"/>
    <mergeCell ref="A21:F21"/>
    <mergeCell ref="A1:K1"/>
    <mergeCell ref="A2:K2"/>
    <mergeCell ref="A3:K3"/>
    <mergeCell ref="A5:A7"/>
    <mergeCell ref="B5:E5"/>
    <mergeCell ref="G5:J5"/>
    <mergeCell ref="K5:K7"/>
    <mergeCell ref="B6:B7"/>
    <mergeCell ref="C6:C7"/>
    <mergeCell ref="D6:D7"/>
    <mergeCell ref="A28:K28"/>
    <mergeCell ref="A29:K29"/>
    <mergeCell ref="A30:K30"/>
    <mergeCell ref="A31:A33"/>
    <mergeCell ref="B31:E31"/>
    <mergeCell ref="G31:J31"/>
    <mergeCell ref="K31:K33"/>
    <mergeCell ref="B32:B33"/>
    <mergeCell ref="C32:C33"/>
    <mergeCell ref="D32:D33"/>
    <mergeCell ref="E32:E33"/>
    <mergeCell ref="A47:F47"/>
    <mergeCell ref="A51:K51"/>
    <mergeCell ref="A52:K52"/>
    <mergeCell ref="A53:K53"/>
    <mergeCell ref="A55:A57"/>
    <mergeCell ref="B55:E55"/>
    <mergeCell ref="G55:J55"/>
    <mergeCell ref="K55:K57"/>
    <mergeCell ref="B56:B57"/>
    <mergeCell ref="D79:D80"/>
    <mergeCell ref="E79:E80"/>
    <mergeCell ref="C56:C57"/>
    <mergeCell ref="D56:D57"/>
    <mergeCell ref="E56:E57"/>
    <mergeCell ref="A71:F71"/>
    <mergeCell ref="A75:K75"/>
    <mergeCell ref="A76:K76"/>
    <mergeCell ref="K102:K104"/>
    <mergeCell ref="B103:B104"/>
    <mergeCell ref="C103:C104"/>
    <mergeCell ref="A77:K77"/>
    <mergeCell ref="A78:A80"/>
    <mergeCell ref="B78:E78"/>
    <mergeCell ref="G78:J78"/>
    <mergeCell ref="K78:K80"/>
    <mergeCell ref="B79:B80"/>
    <mergeCell ref="C79:C80"/>
    <mergeCell ref="D103:D104"/>
    <mergeCell ref="E103:E104"/>
    <mergeCell ref="A118:F118"/>
    <mergeCell ref="A94:F94"/>
    <mergeCell ref="A99:K99"/>
    <mergeCell ref="A100:K100"/>
    <mergeCell ref="A101:K101"/>
    <mergeCell ref="A102:A104"/>
    <mergeCell ref="B102:E102"/>
    <mergeCell ref="G102:J102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</cp:lastModifiedBy>
  <cp:lastPrinted>2015-03-14T09:15:46Z</cp:lastPrinted>
  <dcterms:created xsi:type="dcterms:W3CDTF">2003-09-14T18:03:22Z</dcterms:created>
  <dcterms:modified xsi:type="dcterms:W3CDTF">2016-04-28T21:37:19Z</dcterms:modified>
  <cp:category/>
  <cp:version/>
  <cp:contentType/>
  <cp:contentStatus/>
</cp:coreProperties>
</file>