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90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44525"/>
</workbook>
</file>

<file path=xl/calcChain.xml><?xml version="1.0" encoding="utf-8"?>
<calcChain xmlns="http://schemas.openxmlformats.org/spreadsheetml/2006/main">
  <c r="F39" i="1" l="1"/>
  <c r="F20" i="1"/>
  <c r="F19" i="1"/>
  <c r="F18" i="1"/>
  <c r="F22" i="1" s="1"/>
  <c r="F15" i="1"/>
  <c r="F14" i="1"/>
  <c r="F13" i="1"/>
  <c r="F12" i="1"/>
  <c r="F11" i="1"/>
  <c r="F10" i="1"/>
  <c r="F9" i="1"/>
  <c r="F16" i="1" s="1"/>
  <c r="F28" i="1"/>
  <c r="F27" i="1"/>
  <c r="F25" i="1"/>
  <c r="F30" i="1" s="1"/>
  <c r="F40" i="1" l="1"/>
</calcChain>
</file>

<file path=xl/sharedStrings.xml><?xml version="1.0" encoding="utf-8"?>
<sst xmlns="http://schemas.openxmlformats.org/spreadsheetml/2006/main" count="68" uniqueCount="55">
  <si>
    <t>รายละเอียดแนบท้าย</t>
  </si>
  <si>
    <t>โครงการขยายผลหมู่บ้านเศรษฐกิจพอเพียงต้นแบบ ในพื้นที่โครงการอันเนื่องมาจากพระราชดำริ</t>
  </si>
  <si>
    <t>สำนักงานพัฒนาชุมชนจังหวัดพิษณุโลก</t>
  </si>
  <si>
    <t>ที่</t>
  </si>
  <si>
    <t>รายการ</t>
  </si>
  <si>
    <t>หน่วยนับ</t>
  </si>
  <si>
    <t>ราคา/หน่วย</t>
  </si>
  <si>
    <t>จำนวนหน่วย</t>
  </si>
  <si>
    <t>กิจกรรมสาธิตการดำรงชีวิตตาม</t>
  </si>
  <si>
    <t>วิถีชีวิตเศรษฐกิจพอเพียง</t>
  </si>
  <si>
    <t>บ้านหล่ายขานาง   หมู่ที่  8  ต.พันเสา  อ.บางระกำ  จ.พิษณุโลก</t>
  </si>
  <si>
    <t>ถัง</t>
  </si>
  <si>
    <t>กก.</t>
  </si>
  <si>
    <t>จำนวนเงิน(บาท)</t>
  </si>
  <si>
    <t>รวม</t>
  </si>
  <si>
    <t>กระป๋อง</t>
  </si>
  <si>
    <t>ขวด</t>
  </si>
  <si>
    <t>ลูก</t>
  </si>
  <si>
    <t xml:space="preserve">1) สีน้ำมัน </t>
  </si>
  <si>
    <t>2) มีดปลายแหลมสำหรับเจาะยางพร้อม</t>
  </si>
  <si>
    <t>ด้ามจับ</t>
  </si>
  <si>
    <t>อัน</t>
  </si>
  <si>
    <t>3) ทินเนอร์</t>
  </si>
  <si>
    <t>4) พู่กันทาสี ขนาดกลาง</t>
  </si>
  <si>
    <t>6) ล้อยางรถยนต์</t>
  </si>
  <si>
    <t>ล้อ</t>
  </si>
  <si>
    <t>น้ำหมักสารไล่แมลงจานด่วน</t>
  </si>
  <si>
    <t>1) ยาเส้น</t>
  </si>
  <si>
    <t>2) ถังพลาสติกพร้อมฝาปิด</t>
  </si>
  <si>
    <t>3) ข่าแก่</t>
  </si>
  <si>
    <t>4) สุรา 40 ดีกรี</t>
  </si>
  <si>
    <t>5) ตะไคร้หอม</t>
  </si>
  <si>
    <t>6) น้ำส้มสายชู 6%</t>
  </si>
  <si>
    <t>ชุด</t>
  </si>
  <si>
    <t>7) บอระเพ็ด</t>
  </si>
  <si>
    <t>1)  ถุงพลาสติก</t>
  </si>
  <si>
    <t>2) หัวแก๊สพิเศษ</t>
  </si>
  <si>
    <t>3) ท่อ PVC   6 หุน</t>
  </si>
  <si>
    <t>4) กาว</t>
  </si>
  <si>
    <t xml:space="preserve">5) วงบ่อ 80 ซม. </t>
  </si>
  <si>
    <t>วง</t>
  </si>
  <si>
    <t>6) ปูน</t>
  </si>
  <si>
    <t>7) ทราย</t>
  </si>
  <si>
    <t>กระสอบ</t>
  </si>
  <si>
    <t>ทอเสื่อกก</t>
  </si>
  <si>
    <t>1) ท่อลาย พีวีชี</t>
  </si>
  <si>
    <t>2) ฝืมทอเสื่อ</t>
  </si>
  <si>
    <t>3) ตัวกี่ทอเสื่อ</t>
  </si>
  <si>
    <t>บ่อแก๊สชีวภาพ</t>
  </si>
  <si>
    <t>ตัดยางรถยนต์</t>
  </si>
  <si>
    <t>กุ่ม</t>
  </si>
  <si>
    <t>ท่อน</t>
  </si>
  <si>
    <t>กระปุก</t>
  </si>
  <si>
    <t>รวมทั้งหมด</t>
  </si>
  <si>
    <t>4) เชือกไนล่อน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</si>
</sst>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0" fillId="0" borderId="0" xfId="0" applyBorder="1"/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3" workbookViewId="0">
      <selection activeCell="H23" sqref="H23"/>
    </sheetView>
  </sheetViews>
  <sheetFormatPr defaultRowHeight="14.25" x14ac:dyDescent="0.2"/>
  <cols>
    <col min="1" max="1" width="5.125" style="6" customWidth="1"/>
    <col min="2" max="2" width="29.125" customWidth="1"/>
    <col min="3" max="3" width="11.375" customWidth="1"/>
    <col min="4" max="4" width="11.125" customWidth="1"/>
    <col min="5" max="5" width="12.125" customWidth="1"/>
    <col min="6" max="6" width="17.125" customWidth="1"/>
  </cols>
  <sheetData>
    <row r="1" spans="1:11" ht="24" x14ac:dyDescent="0.55000000000000004">
      <c r="A1" s="19" t="s">
        <v>0</v>
      </c>
      <c r="B1" s="19"/>
      <c r="C1" s="19"/>
      <c r="D1" s="19"/>
      <c r="E1" s="19"/>
      <c r="F1" s="19"/>
      <c r="G1" s="4"/>
      <c r="H1" s="1"/>
      <c r="I1" s="1"/>
    </row>
    <row r="2" spans="1:11" ht="24" x14ac:dyDescent="0.55000000000000004">
      <c r="A2" s="19" t="s">
        <v>1</v>
      </c>
      <c r="B2" s="19"/>
      <c r="C2" s="19"/>
      <c r="D2" s="19"/>
      <c r="E2" s="19"/>
      <c r="F2" s="19"/>
      <c r="G2" s="4"/>
      <c r="H2" s="1"/>
      <c r="I2" s="1"/>
    </row>
    <row r="3" spans="1:11" ht="24" x14ac:dyDescent="0.55000000000000004">
      <c r="A3" s="19" t="s">
        <v>10</v>
      </c>
      <c r="B3" s="19"/>
      <c r="C3" s="19"/>
      <c r="D3" s="19"/>
      <c r="E3" s="19"/>
      <c r="F3" s="19"/>
      <c r="G3" s="4"/>
      <c r="H3" s="1"/>
      <c r="I3" s="1"/>
    </row>
    <row r="4" spans="1:11" ht="24" x14ac:dyDescent="0.55000000000000004">
      <c r="A4" s="18" t="s">
        <v>2</v>
      </c>
      <c r="B4" s="18"/>
      <c r="C4" s="18"/>
      <c r="D4" s="18"/>
      <c r="E4" s="18"/>
      <c r="F4" s="18"/>
      <c r="G4" s="1"/>
      <c r="H4" s="1"/>
      <c r="I4" s="1"/>
    </row>
    <row r="5" spans="1:11" ht="33.75" customHeight="1" x14ac:dyDescent="0.55000000000000004">
      <c r="A5" s="11" t="s">
        <v>3</v>
      </c>
      <c r="B5" s="11" t="s">
        <v>4</v>
      </c>
      <c r="C5" s="11" t="s">
        <v>5</v>
      </c>
      <c r="D5" s="11" t="s">
        <v>7</v>
      </c>
      <c r="E5" s="11" t="s">
        <v>6</v>
      </c>
      <c r="F5" s="11" t="s">
        <v>13</v>
      </c>
      <c r="G5" s="1"/>
      <c r="H5" s="1"/>
      <c r="I5" s="1"/>
    </row>
    <row r="6" spans="1:11" ht="24" x14ac:dyDescent="0.55000000000000004">
      <c r="A6" s="5"/>
      <c r="B6" s="8" t="s">
        <v>8</v>
      </c>
      <c r="C6" s="9"/>
      <c r="D6" s="9"/>
      <c r="E6" s="9"/>
      <c r="F6" s="9"/>
      <c r="G6" s="1"/>
      <c r="H6" s="1"/>
      <c r="I6" s="1"/>
    </row>
    <row r="7" spans="1:11" ht="24" x14ac:dyDescent="0.55000000000000004">
      <c r="A7" s="5"/>
      <c r="B7" s="8" t="s">
        <v>9</v>
      </c>
      <c r="C7" s="9"/>
      <c r="D7" s="9"/>
      <c r="E7" s="9"/>
      <c r="F7" s="9"/>
      <c r="G7" s="1"/>
      <c r="H7" s="1"/>
      <c r="I7" s="1"/>
    </row>
    <row r="8" spans="1:11" ht="24" x14ac:dyDescent="0.55000000000000004">
      <c r="A8" s="7">
        <v>1</v>
      </c>
      <c r="B8" s="8" t="s">
        <v>48</v>
      </c>
      <c r="C8" s="9"/>
      <c r="D8" s="9"/>
      <c r="E8" s="9"/>
      <c r="F8" s="9"/>
      <c r="G8" s="1"/>
      <c r="H8" s="1"/>
      <c r="I8" s="1"/>
    </row>
    <row r="9" spans="1:11" ht="24" x14ac:dyDescent="0.55000000000000004">
      <c r="A9" s="5"/>
      <c r="B9" s="2" t="s">
        <v>35</v>
      </c>
      <c r="C9" s="9" t="s">
        <v>33</v>
      </c>
      <c r="D9" s="10">
        <v>3</v>
      </c>
      <c r="E9" s="10">
        <v>4000</v>
      </c>
      <c r="F9" s="10">
        <f>D9*E9</f>
        <v>12000</v>
      </c>
      <c r="G9" s="1"/>
      <c r="H9" s="1"/>
      <c r="I9" s="1"/>
    </row>
    <row r="10" spans="1:11" ht="24" x14ac:dyDescent="0.55000000000000004">
      <c r="A10" s="5"/>
      <c r="B10" s="21" t="s">
        <v>36</v>
      </c>
      <c r="C10" s="9" t="s">
        <v>33</v>
      </c>
      <c r="D10" s="10">
        <v>3</v>
      </c>
      <c r="E10" s="10">
        <v>2000</v>
      </c>
      <c r="F10" s="10">
        <f t="shared" ref="F10:F15" si="0">D10*E10</f>
        <v>6000</v>
      </c>
      <c r="G10" s="1"/>
      <c r="H10" s="1"/>
      <c r="I10" s="1"/>
    </row>
    <row r="11" spans="1:11" ht="24" x14ac:dyDescent="0.55000000000000004">
      <c r="A11" s="5"/>
      <c r="B11" s="2" t="s">
        <v>37</v>
      </c>
      <c r="C11" s="9" t="s">
        <v>51</v>
      </c>
      <c r="D11" s="9">
        <v>3</v>
      </c>
      <c r="E11" s="10">
        <v>350</v>
      </c>
      <c r="F11" s="10">
        <f t="shared" si="0"/>
        <v>1050</v>
      </c>
      <c r="G11" s="1"/>
      <c r="H11" s="1"/>
      <c r="I11" s="1"/>
    </row>
    <row r="12" spans="1:11" ht="24" x14ac:dyDescent="0.55000000000000004">
      <c r="A12" s="7"/>
      <c r="B12" s="8" t="s">
        <v>38</v>
      </c>
      <c r="C12" s="9" t="s">
        <v>52</v>
      </c>
      <c r="D12" s="9">
        <v>3</v>
      </c>
      <c r="E12" s="9">
        <v>50</v>
      </c>
      <c r="F12" s="10">
        <f t="shared" si="0"/>
        <v>150</v>
      </c>
      <c r="G12" s="1"/>
      <c r="H12" s="1"/>
      <c r="I12" s="1"/>
    </row>
    <row r="13" spans="1:11" ht="24" x14ac:dyDescent="0.55000000000000004">
      <c r="A13" s="5"/>
      <c r="B13" s="2" t="s">
        <v>39</v>
      </c>
      <c r="C13" s="9" t="s">
        <v>40</v>
      </c>
      <c r="D13" s="9">
        <v>3</v>
      </c>
      <c r="E13" s="9">
        <v>120</v>
      </c>
      <c r="F13" s="10">
        <f t="shared" si="0"/>
        <v>360</v>
      </c>
      <c r="G13" s="1"/>
      <c r="H13" s="1"/>
      <c r="I13" s="1"/>
    </row>
    <row r="14" spans="1:11" ht="24" x14ac:dyDescent="0.55000000000000004">
      <c r="A14" s="7"/>
      <c r="B14" s="8" t="s">
        <v>41</v>
      </c>
      <c r="C14" s="9" t="s">
        <v>17</v>
      </c>
      <c r="D14" s="9">
        <v>3</v>
      </c>
      <c r="E14" s="9">
        <v>120</v>
      </c>
      <c r="F14" s="10">
        <f t="shared" si="0"/>
        <v>360</v>
      </c>
      <c r="G14" s="1"/>
      <c r="H14" s="1"/>
      <c r="I14" s="1"/>
    </row>
    <row r="15" spans="1:11" ht="24" x14ac:dyDescent="0.55000000000000004">
      <c r="A15" s="5"/>
      <c r="B15" s="2" t="s">
        <v>42</v>
      </c>
      <c r="C15" s="9" t="s">
        <v>43</v>
      </c>
      <c r="D15" s="9">
        <v>9</v>
      </c>
      <c r="E15" s="9">
        <v>80</v>
      </c>
      <c r="F15" s="10">
        <f t="shared" si="0"/>
        <v>720</v>
      </c>
      <c r="G15" s="1"/>
      <c r="H15" s="1"/>
      <c r="I15" s="1"/>
    </row>
    <row r="16" spans="1:11" ht="24" x14ac:dyDescent="0.55000000000000004">
      <c r="A16" s="5"/>
      <c r="B16" s="7" t="s">
        <v>14</v>
      </c>
      <c r="C16" s="11"/>
      <c r="D16" s="11"/>
      <c r="E16" s="11"/>
      <c r="F16" s="23">
        <f>SUM(F9:F15)</f>
        <v>20640</v>
      </c>
      <c r="G16" s="1"/>
      <c r="H16" s="1"/>
      <c r="I16" s="1"/>
      <c r="K16" s="14"/>
    </row>
    <row r="17" spans="1:11" ht="24" x14ac:dyDescent="0.55000000000000004">
      <c r="A17" s="7">
        <v>2</v>
      </c>
      <c r="B17" s="8" t="s">
        <v>44</v>
      </c>
      <c r="C17" s="9"/>
      <c r="D17" s="9"/>
      <c r="E17" s="9"/>
      <c r="F17" s="9"/>
      <c r="G17" s="1"/>
      <c r="H17" s="1"/>
      <c r="I17" s="1"/>
      <c r="K17" s="15"/>
    </row>
    <row r="18" spans="1:11" ht="24" x14ac:dyDescent="0.55000000000000004">
      <c r="A18" s="5"/>
      <c r="B18" s="2" t="s">
        <v>45</v>
      </c>
      <c r="C18" s="9" t="s">
        <v>33</v>
      </c>
      <c r="D18" s="9">
        <v>2</v>
      </c>
      <c r="E18" s="9">
        <v>500</v>
      </c>
      <c r="F18" s="10">
        <f t="shared" ref="F18:F20" si="1">D18*E18</f>
        <v>1000</v>
      </c>
      <c r="G18" s="1"/>
      <c r="H18" s="1"/>
      <c r="I18" s="1"/>
      <c r="K18" s="14"/>
    </row>
    <row r="19" spans="1:11" ht="24" x14ac:dyDescent="0.55000000000000004">
      <c r="A19" s="5"/>
      <c r="B19" s="2" t="s">
        <v>46</v>
      </c>
      <c r="C19" s="9" t="s">
        <v>21</v>
      </c>
      <c r="D19" s="9">
        <v>1</v>
      </c>
      <c r="E19" s="9">
        <v>500</v>
      </c>
      <c r="F19" s="10">
        <f t="shared" si="1"/>
        <v>500</v>
      </c>
      <c r="G19" s="1"/>
      <c r="H19" s="1"/>
      <c r="I19" s="1"/>
    </row>
    <row r="20" spans="1:11" ht="24" x14ac:dyDescent="0.55000000000000004">
      <c r="A20" s="5"/>
      <c r="B20" s="2" t="s">
        <v>47</v>
      </c>
      <c r="C20" s="9" t="s">
        <v>21</v>
      </c>
      <c r="D20" s="10">
        <v>1</v>
      </c>
      <c r="E20" s="9">
        <v>2500</v>
      </c>
      <c r="F20" s="10">
        <f t="shared" si="1"/>
        <v>2500</v>
      </c>
      <c r="G20" s="1"/>
      <c r="H20" s="1"/>
      <c r="I20" s="1"/>
    </row>
    <row r="21" spans="1:11" ht="24" x14ac:dyDescent="0.55000000000000004">
      <c r="A21" s="5"/>
      <c r="B21" s="2" t="s">
        <v>54</v>
      </c>
      <c r="C21" s="9" t="s">
        <v>50</v>
      </c>
      <c r="D21" s="10">
        <v>1</v>
      </c>
      <c r="E21" s="9">
        <v>35</v>
      </c>
      <c r="F21" s="10">
        <v>35</v>
      </c>
      <c r="G21" s="1"/>
      <c r="H21" s="1"/>
      <c r="I21" s="1"/>
    </row>
    <row r="22" spans="1:11" ht="24" x14ac:dyDescent="0.55000000000000004">
      <c r="A22" s="5"/>
      <c r="B22" s="7" t="s">
        <v>14</v>
      </c>
      <c r="C22" s="11"/>
      <c r="D22" s="11"/>
      <c r="E22" s="11"/>
      <c r="F22" s="12">
        <f>SUM(F18:F21)</f>
        <v>4035</v>
      </c>
      <c r="G22" s="1"/>
      <c r="H22" s="1"/>
      <c r="I22" s="13"/>
    </row>
    <row r="23" spans="1:11" ht="24" x14ac:dyDescent="0.55000000000000004">
      <c r="A23" s="7">
        <v>3</v>
      </c>
      <c r="B23" s="8" t="s">
        <v>49</v>
      </c>
      <c r="C23" s="9"/>
      <c r="D23" s="9"/>
      <c r="E23" s="9"/>
      <c r="F23" s="22"/>
      <c r="G23" s="1"/>
      <c r="H23" s="1"/>
      <c r="I23" s="13"/>
    </row>
    <row r="24" spans="1:11" ht="24" x14ac:dyDescent="0.55000000000000004">
      <c r="A24" s="5"/>
      <c r="B24" s="2" t="s">
        <v>18</v>
      </c>
      <c r="C24" s="9" t="s">
        <v>15</v>
      </c>
      <c r="D24" s="9">
        <v>5</v>
      </c>
      <c r="E24" s="9">
        <v>350</v>
      </c>
      <c r="F24" s="10">
        <v>1750</v>
      </c>
      <c r="G24" s="1"/>
      <c r="H24" s="1"/>
      <c r="I24" s="13"/>
    </row>
    <row r="25" spans="1:11" ht="24" x14ac:dyDescent="0.55000000000000004">
      <c r="A25" s="5"/>
      <c r="B25" s="2" t="s">
        <v>19</v>
      </c>
      <c r="C25" s="9" t="s">
        <v>21</v>
      </c>
      <c r="D25" s="9">
        <v>5</v>
      </c>
      <c r="E25" s="9">
        <v>360</v>
      </c>
      <c r="F25" s="10">
        <f>D25*E25</f>
        <v>1800</v>
      </c>
      <c r="G25" s="1"/>
      <c r="H25" s="1"/>
      <c r="I25" s="1"/>
    </row>
    <row r="26" spans="1:11" ht="24" x14ac:dyDescent="0.55000000000000004">
      <c r="A26" s="5"/>
      <c r="B26" s="2" t="s">
        <v>20</v>
      </c>
      <c r="C26" s="9"/>
      <c r="D26" s="9"/>
      <c r="E26" s="9"/>
      <c r="F26" s="9"/>
      <c r="G26" s="1"/>
      <c r="H26" s="1"/>
      <c r="I26" s="1"/>
    </row>
    <row r="27" spans="1:11" ht="24" x14ac:dyDescent="0.55000000000000004">
      <c r="A27" s="5"/>
      <c r="B27" s="2" t="s">
        <v>22</v>
      </c>
      <c r="C27" s="9" t="s">
        <v>15</v>
      </c>
      <c r="D27" s="9">
        <v>3</v>
      </c>
      <c r="E27" s="9">
        <v>150</v>
      </c>
      <c r="F27" s="10">
        <f>D27*E27</f>
        <v>450</v>
      </c>
      <c r="G27" s="1"/>
      <c r="H27" s="1"/>
      <c r="I27" s="1"/>
    </row>
    <row r="28" spans="1:11" ht="24" x14ac:dyDescent="0.55000000000000004">
      <c r="A28" s="5"/>
      <c r="B28" s="2" t="s">
        <v>23</v>
      </c>
      <c r="C28" s="9" t="s">
        <v>21</v>
      </c>
      <c r="D28" s="9">
        <v>3</v>
      </c>
      <c r="E28" s="9">
        <v>25</v>
      </c>
      <c r="F28" s="10">
        <f>D28*E28</f>
        <v>75</v>
      </c>
      <c r="G28" s="1"/>
      <c r="H28" s="1"/>
      <c r="I28" s="1"/>
    </row>
    <row r="29" spans="1:11" ht="24" x14ac:dyDescent="0.55000000000000004">
      <c r="A29" s="5"/>
      <c r="B29" s="2" t="s">
        <v>24</v>
      </c>
      <c r="C29" s="9" t="s">
        <v>25</v>
      </c>
      <c r="D29" s="9">
        <v>10</v>
      </c>
      <c r="E29" s="9">
        <v>30</v>
      </c>
      <c r="F29" s="10">
        <v>300</v>
      </c>
      <c r="G29" s="1"/>
      <c r="H29" s="1"/>
      <c r="I29" s="1"/>
    </row>
    <row r="30" spans="1:11" ht="24" x14ac:dyDescent="0.55000000000000004">
      <c r="A30" s="5"/>
      <c r="B30" s="7" t="s">
        <v>14</v>
      </c>
      <c r="C30" s="11"/>
      <c r="D30" s="11"/>
      <c r="E30" s="12"/>
      <c r="F30" s="22">
        <f>SUM(F24:F29)</f>
        <v>4375</v>
      </c>
      <c r="G30" s="1"/>
      <c r="H30" s="1"/>
      <c r="I30" s="1"/>
    </row>
    <row r="31" spans="1:11" ht="24" x14ac:dyDescent="0.55000000000000004">
      <c r="A31" s="7">
        <v>4</v>
      </c>
      <c r="B31" s="8" t="s">
        <v>26</v>
      </c>
      <c r="C31" s="9"/>
      <c r="D31" s="9"/>
      <c r="F31" s="10"/>
      <c r="G31" s="1"/>
      <c r="H31" s="13"/>
      <c r="I31" s="1"/>
    </row>
    <row r="32" spans="1:11" ht="24" x14ac:dyDescent="0.55000000000000004">
      <c r="A32" s="5"/>
      <c r="B32" s="2" t="s">
        <v>27</v>
      </c>
      <c r="C32" s="9" t="s">
        <v>12</v>
      </c>
      <c r="D32" s="9">
        <v>30</v>
      </c>
      <c r="E32" s="9">
        <v>390</v>
      </c>
      <c r="F32" s="10">
        <v>11700</v>
      </c>
      <c r="G32" s="1"/>
      <c r="H32" s="1"/>
      <c r="I32" s="1"/>
    </row>
    <row r="33" spans="1:9" ht="24" x14ac:dyDescent="0.55000000000000004">
      <c r="A33" s="5"/>
      <c r="B33" s="2" t="s">
        <v>28</v>
      </c>
      <c r="C33" s="9" t="s">
        <v>11</v>
      </c>
      <c r="D33" s="9">
        <v>30</v>
      </c>
      <c r="E33" s="9">
        <v>390</v>
      </c>
      <c r="F33" s="10">
        <v>11700</v>
      </c>
      <c r="G33" s="1"/>
      <c r="H33" s="1"/>
      <c r="I33" s="1"/>
    </row>
    <row r="34" spans="1:9" ht="24" x14ac:dyDescent="0.55000000000000004">
      <c r="A34" s="5"/>
      <c r="B34" s="2" t="s">
        <v>29</v>
      </c>
      <c r="C34" s="9" t="s">
        <v>12</v>
      </c>
      <c r="D34" s="9">
        <v>30</v>
      </c>
      <c r="E34" s="9">
        <v>80</v>
      </c>
      <c r="F34" s="10">
        <v>2400</v>
      </c>
      <c r="G34" s="1"/>
      <c r="H34" s="1"/>
      <c r="I34" s="1"/>
    </row>
    <row r="35" spans="1:9" ht="24" x14ac:dyDescent="0.55000000000000004">
      <c r="A35" s="5"/>
      <c r="B35" s="2" t="s">
        <v>30</v>
      </c>
      <c r="C35" s="9" t="s">
        <v>16</v>
      </c>
      <c r="D35" s="9">
        <v>30</v>
      </c>
      <c r="E35" s="9">
        <v>70</v>
      </c>
      <c r="F35" s="10">
        <v>2100</v>
      </c>
      <c r="G35" s="1"/>
      <c r="H35" s="1"/>
      <c r="I35" s="13"/>
    </row>
    <row r="36" spans="1:9" ht="24" x14ac:dyDescent="0.55000000000000004">
      <c r="A36" s="5"/>
      <c r="B36" s="2" t="s">
        <v>31</v>
      </c>
      <c r="C36" s="9" t="s">
        <v>12</v>
      </c>
      <c r="D36" s="9">
        <v>15</v>
      </c>
      <c r="E36" s="9">
        <v>20</v>
      </c>
      <c r="F36" s="9">
        <v>600</v>
      </c>
      <c r="G36" s="1"/>
      <c r="H36" s="1"/>
      <c r="I36" s="13"/>
    </row>
    <row r="37" spans="1:9" ht="24" x14ac:dyDescent="0.55000000000000004">
      <c r="A37" s="5"/>
      <c r="B37" s="20" t="s">
        <v>32</v>
      </c>
      <c r="C37" s="9" t="s">
        <v>16</v>
      </c>
      <c r="D37" s="9">
        <v>30</v>
      </c>
      <c r="E37" s="10">
        <v>25</v>
      </c>
      <c r="F37" s="26">
        <v>750</v>
      </c>
      <c r="G37" s="1"/>
      <c r="H37" s="1"/>
      <c r="I37" s="13"/>
    </row>
    <row r="38" spans="1:9" ht="24" x14ac:dyDescent="0.55000000000000004">
      <c r="A38" s="5"/>
      <c r="B38" s="20" t="s">
        <v>34</v>
      </c>
      <c r="C38" s="7" t="s">
        <v>12</v>
      </c>
      <c r="D38" s="7">
        <v>30</v>
      </c>
      <c r="E38" s="7">
        <v>120</v>
      </c>
      <c r="F38" s="12">
        <v>3600</v>
      </c>
      <c r="G38" s="1"/>
      <c r="H38" s="1"/>
      <c r="I38" s="1"/>
    </row>
    <row r="39" spans="1:9" ht="24" x14ac:dyDescent="0.55000000000000004">
      <c r="A39" s="5"/>
      <c r="B39" s="7" t="s">
        <v>14</v>
      </c>
      <c r="C39" s="8"/>
      <c r="D39" s="8"/>
      <c r="E39" s="8"/>
      <c r="F39" s="23">
        <f>SUM(F32:F38)</f>
        <v>32850</v>
      </c>
      <c r="G39" s="1"/>
      <c r="H39" s="1"/>
      <c r="I39" s="1"/>
    </row>
    <row r="40" spans="1:9" ht="24" x14ac:dyDescent="0.55000000000000004">
      <c r="A40" s="5"/>
      <c r="B40" s="24" t="s">
        <v>53</v>
      </c>
      <c r="C40" s="24"/>
      <c r="D40" s="24"/>
      <c r="E40" s="24"/>
      <c r="F40" s="25">
        <f>F39+F30+F22+F16</f>
        <v>61900</v>
      </c>
      <c r="G40" s="1"/>
      <c r="H40" s="13"/>
      <c r="I40" s="1"/>
    </row>
    <row r="41" spans="1:9" ht="24" x14ac:dyDescent="0.55000000000000004">
      <c r="A41" s="16"/>
      <c r="B41" s="17"/>
      <c r="C41" s="17"/>
      <c r="D41" s="17"/>
      <c r="E41" s="17"/>
      <c r="F41" s="17"/>
      <c r="G41" s="13"/>
      <c r="H41" s="1"/>
      <c r="I41" s="1"/>
    </row>
    <row r="42" spans="1:9" ht="24" x14ac:dyDescent="0.55000000000000004">
      <c r="A42" s="16"/>
      <c r="B42" s="17"/>
      <c r="C42" s="17"/>
      <c r="D42" s="17"/>
      <c r="E42" s="17"/>
      <c r="F42" s="17"/>
      <c r="G42" s="1"/>
      <c r="H42" s="1"/>
      <c r="I42" s="1"/>
    </row>
    <row r="43" spans="1:9" ht="24" x14ac:dyDescent="0.55000000000000004">
      <c r="A43" s="3"/>
      <c r="B43" s="1"/>
      <c r="C43" s="1"/>
      <c r="D43" s="1"/>
      <c r="E43" s="1"/>
      <c r="F43" s="1"/>
      <c r="G43" s="1"/>
      <c r="H43" s="1"/>
      <c r="I43" s="1"/>
    </row>
    <row r="44" spans="1:9" ht="24" x14ac:dyDescent="0.55000000000000004">
      <c r="A44" s="3"/>
      <c r="B44" s="1"/>
      <c r="C44" s="1"/>
      <c r="D44" s="1"/>
      <c r="E44" s="1"/>
      <c r="F44" s="1"/>
      <c r="G44" s="1"/>
      <c r="H44" s="1"/>
      <c r="I44" s="1"/>
    </row>
    <row r="45" spans="1:9" ht="24" x14ac:dyDescent="0.55000000000000004">
      <c r="A45" s="3"/>
      <c r="B45" s="1"/>
      <c r="C45" s="1"/>
      <c r="D45" s="1"/>
      <c r="E45" s="1"/>
      <c r="F45" s="1"/>
      <c r="G45" s="1"/>
      <c r="H45" s="1"/>
      <c r="I45" s="1"/>
    </row>
    <row r="46" spans="1:9" ht="24" x14ac:dyDescent="0.55000000000000004">
      <c r="A46" s="3"/>
      <c r="B46" s="1"/>
      <c r="C46" s="1"/>
      <c r="D46" s="1"/>
      <c r="E46" s="1"/>
      <c r="F46" s="1"/>
      <c r="G46" s="1"/>
      <c r="H46" s="1"/>
      <c r="I46" s="1"/>
    </row>
    <row r="47" spans="1:9" ht="24" x14ac:dyDescent="0.55000000000000004">
      <c r="A47" s="3"/>
      <c r="B47" s="1"/>
      <c r="C47" s="1"/>
      <c r="D47" s="1"/>
      <c r="E47" s="1"/>
      <c r="F47" s="1"/>
      <c r="G47" s="1"/>
      <c r="H47" s="1"/>
      <c r="I47" s="1"/>
    </row>
    <row r="48" spans="1:9" ht="24" x14ac:dyDescent="0.55000000000000004">
      <c r="A48" s="3"/>
      <c r="B48" s="1"/>
      <c r="C48" s="1"/>
      <c r="D48" s="1"/>
      <c r="E48" s="1"/>
      <c r="F48" s="1"/>
      <c r="G48" s="1"/>
      <c r="H48" s="1"/>
      <c r="I48" s="1"/>
    </row>
    <row r="49" spans="1:9" ht="24" x14ac:dyDescent="0.55000000000000004">
      <c r="A49" s="3"/>
      <c r="B49" s="1"/>
      <c r="C49" s="1"/>
      <c r="D49" s="1"/>
      <c r="E49" s="1"/>
      <c r="F49" s="1"/>
      <c r="G49" s="1"/>
      <c r="H49" s="1"/>
      <c r="I49" s="1"/>
    </row>
    <row r="50" spans="1:9" ht="24" x14ac:dyDescent="0.55000000000000004">
      <c r="A50" s="3"/>
      <c r="B50" s="1"/>
      <c r="C50" s="1"/>
      <c r="D50" s="1"/>
      <c r="E50" s="1"/>
      <c r="F50" s="1"/>
      <c r="G50" s="1"/>
      <c r="H50" s="1"/>
      <c r="I50" s="1"/>
    </row>
    <row r="51" spans="1:9" ht="24" x14ac:dyDescent="0.55000000000000004">
      <c r="A51" s="3"/>
      <c r="B51" s="1"/>
      <c r="C51" s="1"/>
      <c r="D51" s="1"/>
      <c r="E51" s="1"/>
      <c r="F51" s="1"/>
      <c r="G51" s="1"/>
      <c r="H51" s="1"/>
      <c r="I51" s="1"/>
    </row>
  </sheetData>
  <mergeCells count="4">
    <mergeCell ref="A4:F4"/>
    <mergeCell ref="A1:F1"/>
    <mergeCell ref="A2:F2"/>
    <mergeCell ref="A3:F3"/>
  </mergeCells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2016-09-02T06:21:21Z</dcterms:created>
  <dcterms:modified xsi:type="dcterms:W3CDTF">2016-09-07T05:31:27Z</dcterms:modified>
</cp:coreProperties>
</file>