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7515" windowHeight="5670" tabRatio="747" activeTab="2"/>
  </bookViews>
  <sheets>
    <sheet name="ภาวะหนี้สิน(แยกรายปี)(แบบ2)" sheetId="1" r:id="rId1"/>
    <sheet name="สภาพปัญหา(แบบ3)" sheetId="2" r:id="rId2"/>
    <sheet name="แบบ 4" sheetId="3" r:id="rId3"/>
  </sheets>
  <definedNames>
    <definedName name="_xlnm.Print_Titles" localSheetId="1">'สภาพปัญหา(แบบ3)'!$5:$7</definedName>
  </definedNames>
  <calcPr fullCalcOnLoad="1"/>
</workbook>
</file>

<file path=xl/sharedStrings.xml><?xml version="1.0" encoding="utf-8"?>
<sst xmlns="http://schemas.openxmlformats.org/spreadsheetml/2006/main" count="632" uniqueCount="246">
  <si>
    <t>ที่</t>
  </si>
  <si>
    <t>อำเภอ</t>
  </si>
  <si>
    <t>ตำบล</t>
  </si>
  <si>
    <t>งบประมาณ</t>
  </si>
  <si>
    <t>หมายเหตุ</t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</si>
  <si>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</si>
  <si>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</si>
  <si>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</si>
  <si>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</si>
  <si>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</si>
  <si>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</si>
  <si>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</si>
  <si>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</si>
  <si>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</si>
  <si>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วิธีดำเนินการ/</t>
  </si>
  <si>
    <t>ปัจจุบัน (บาท)</t>
  </si>
  <si>
    <t>ที่ขาดหายไป</t>
  </si>
  <si>
    <t>การแก้ไขปัญหา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</si>
  <si>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</si>
  <si>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</si>
  <si>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</si>
  <si>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</si>
  <si>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</si>
  <si>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</si>
  <si>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</si>
  <si>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</si>
  <si>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</si>
  <si>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>สาเหตุที่เงินทุนขาดหาย/</t>
  </si>
  <si>
    <t>ส่งคืนไม่เป็นไปตามกำหนด</t>
  </si>
  <si>
    <t>บ้านป่า</t>
  </si>
  <si>
    <t>อำเภอ.เมือง     จังหวัดพิษณุโลก  ปี 2536. (แยกตามปีงบประมาณที่เริ่มดำเนินการ )</t>
  </si>
  <si>
    <t>ณ  วันที่  20   กันยายน  พ.ศ.2559</t>
  </si>
  <si>
    <t>ณ  วันที่  20 กันยายน  พ.ศ. 2559</t>
  </si>
  <si>
    <t>อำเภอ...เมือง  . จังหวัดพิษณุโลก  ปี 2537. (แยกตามปีงบประมาณที่เริ่มดำเนินการ )</t>
  </si>
  <si>
    <t>หนองตอ</t>
  </si>
  <si>
    <t>สมอแข</t>
  </si>
  <si>
    <t>เขาฟ้า</t>
  </si>
  <si>
    <t>ดอนทอง</t>
  </si>
  <si>
    <t>แหลมซ่าน</t>
  </si>
  <si>
    <t>มะขามสูง</t>
  </si>
  <si>
    <t>0</t>
  </si>
  <si>
    <t>บ้านไร่</t>
  </si>
  <si>
    <t>21450</t>
  </si>
  <si>
    <t>วังยาว</t>
  </si>
  <si>
    <t>14520</t>
  </si>
  <si>
    <t>จอมทอง</t>
  </si>
  <si>
    <t>หนองหัวยาง</t>
  </si>
  <si>
    <t>ท่าทอง</t>
  </si>
  <si>
    <t xml:space="preserve"> </t>
  </si>
  <si>
    <t>ท่าพร้าว</t>
  </si>
  <si>
    <t>ร้องหวายฝาด</t>
  </si>
  <si>
    <t>นาโพธิ์แดง</t>
  </si>
  <si>
    <t>วัดจันทร์</t>
  </si>
  <si>
    <t>บางสะแก</t>
  </si>
  <si>
    <t>บ้านคลอง</t>
  </si>
  <si>
    <t>ไผ่ค่อม</t>
  </si>
  <si>
    <t>ปากโทก</t>
  </si>
  <si>
    <t>บางขวัญม้า</t>
  </si>
  <si>
    <t>วังน้ำคู้</t>
  </si>
  <si>
    <t>เต็งสำนัก</t>
  </si>
  <si>
    <t>หัวรอ</t>
  </si>
  <si>
    <t>บางทราย</t>
  </si>
  <si>
    <t>งิ้วงาม</t>
  </si>
  <si>
    <t>แหลมดู่</t>
  </si>
  <si>
    <t>55</t>
  </si>
  <si>
    <t>น้ำดำ</t>
  </si>
  <si>
    <t>หัววังกร่าง</t>
  </si>
  <si>
    <t>ปากพิง</t>
  </si>
  <si>
    <t>คลองคู</t>
  </si>
  <si>
    <t>ท่าโพธิ์</t>
  </si>
  <si>
    <t>คลองคูณ</t>
  </si>
  <si>
    <t>อรัญญิก</t>
  </si>
  <si>
    <t>สนามบินใหม่</t>
  </si>
  <si>
    <t>สะพาน 3</t>
  </si>
  <si>
    <t>ทองหลาง</t>
  </si>
  <si>
    <t>1367.12</t>
  </si>
  <si>
    <t>1,681.22</t>
  </si>
  <si>
    <t>วังแร่</t>
  </si>
  <si>
    <t>876.10</t>
  </si>
  <si>
    <t>ละมุ</t>
  </si>
  <si>
    <t>ท่าตะเคียน</t>
  </si>
  <si>
    <t>ไผ่ขอดอน</t>
  </si>
  <si>
    <t>1526</t>
  </si>
  <si>
    <t>ยางโทน</t>
  </si>
  <si>
    <t>วัดพริก</t>
  </si>
  <si>
    <t>ใหม่ตะวันตก</t>
  </si>
  <si>
    <t>วังส้มซ่า</t>
  </si>
  <si>
    <t>หนองหญ้า</t>
  </si>
  <si>
    <t>สะอัก</t>
  </si>
  <si>
    <t>หนองกวางลี้</t>
  </si>
  <si>
    <t>หินลาด</t>
  </si>
  <si>
    <t>ก่อ</t>
  </si>
  <si>
    <t>ตูม</t>
  </si>
  <si>
    <t>แสงดาว</t>
  </si>
  <si>
    <t>คุ้งหม้อ</t>
  </si>
  <si>
    <t>หนองจอก</t>
  </si>
  <si>
    <t>อำเภอ.เมือง      จังหวัดพิษณุโลก  ปี 2539. (แยกตามปีงบประมาณที่เริ่มดำเนินการ )</t>
  </si>
  <si>
    <t>ณ  วันที่  .20   กันยายน  พ.ศ.2559</t>
  </si>
  <si>
    <t>อำเภอ.เมือง   . จังหวัดพิษณุโลก  ปี 2541. (แยกตามปีงบประมาณที่เริ่มดำเนินการ )</t>
  </si>
  <si>
    <t>ณ  วันที่  .20กันยายน  พ.ศ.2559</t>
  </si>
  <si>
    <t>อำเภอ..เมือง    จังหวัดพิษณุโลก  ปี 2542. (แยกตามปีงบประมาณที่เริ่มดำเนินการ )</t>
  </si>
  <si>
    <t>ณ  วันที่  20  กันยายน  พ.ศ.2559</t>
  </si>
  <si>
    <t>อำเภอ..เมือง    จังหวัดพิษณุโลก  ปี 2543. (แยกตามปีงบประมาณที่เริ่มดำเนินการ )</t>
  </si>
  <si>
    <t>อำเภอ.เมือง     จังหวัดพิษณุโลก  ปี 2544. (แยกตามปีงบประมาณที่เริ่มดำเนินการ )</t>
  </si>
  <si>
    <t>อำเภอ..เมือง    จังหวัดพิษณุโลก  ปี 2544. (แยกตามปีงบประมาณที่เริ่มดำเนินการ )</t>
  </si>
  <si>
    <t>ณ  วันที่  .20. กันยายน  พ.ศ.2559</t>
  </si>
  <si>
    <t>ณ  วันที่  .20 กันยายน  พ.ศ.2559</t>
  </si>
  <si>
    <t>อำเภอ.เมือง    จังหวัดพิษณุโลก  ปี 2538. (แยกตามปีงบประมาณที่เริ่มดำเนินการ )</t>
  </si>
  <si>
    <t>อำเภอ..เมือง  . จังหวัดพิษณุโลก  ปี 2544. (แยกตามปีงบประมาณที่เริ่มดำเนินการ )</t>
  </si>
  <si>
    <t>เมืองฯ</t>
  </si>
  <si>
    <t>อยู่ระหว่างเร่งรัดติดตามเงิน</t>
  </si>
  <si>
    <t xml:space="preserve">  อำเภอ..เมือง  .. จังหวัด พิษณุโลก</t>
  </si>
  <si>
    <t xml:space="preserve">รับสภาพหนี้ผ่อนชำระหนี้ </t>
  </si>
  <si>
    <t>ปี พ.ศ. .2559.</t>
  </si>
  <si>
    <t>ค้างชำระ 3 ราย</t>
  </si>
  <si>
    <t>ค้างชำระ 2 ราย</t>
  </si>
  <si>
    <t>บ้านแซ่</t>
  </si>
  <si>
    <t>แบบรายงานฐานข้อมูลหมู่บ้านและครัวเรือนเป้าหมายโครงการแก้ไขปัญหาความยากจน (กข.คจ.)</t>
  </si>
  <si>
    <t xml:space="preserve"> สิ่งที่ส่งมาด้วย 3</t>
  </si>
  <si>
    <t xml:space="preserve">    </t>
  </si>
  <si>
    <t>อำเภอ......เมืองพิษณุโลก.....จังหวัด…พิษณุโลก…</t>
  </si>
  <si>
    <t>(แบบฯ ระดับอำเภอ)</t>
  </si>
  <si>
    <t>หมู่บ้านเป้าหมายโครงการ กข.คจ. จำนวน.....55.......... หมู่บ้าน ได้รับงบประมาณจากกรมการพัฒนาชุมชน จำนวนทั้งสิ้น.55.. หมู่บ้าน</t>
  </si>
  <si>
    <t>แผ่นต่อหน้าแรก</t>
  </si>
  <si>
    <t>ฐานข้อมูล</t>
  </si>
  <si>
    <t>สถานภาพของเงินทุนโครงการแก้ไขปัญหาความยากจน (กข.คจ.)</t>
  </si>
  <si>
    <t>เงินทุนเสียหาย</t>
  </si>
  <si>
    <t>ระดับการพัฒนากิจกรรมหมู่บ้าน กข.คจ.</t>
  </si>
  <si>
    <t>เลขที่บัญชีธนาคาร "เงินทุน กข.คจ.หมู่บ้าน..."</t>
  </si>
  <si>
    <t>ลำดับ</t>
  </si>
  <si>
    <t>ชื่อ</t>
  </si>
  <si>
    <t>หมู่</t>
  </si>
  <si>
    <t>ปี พ.ศ.</t>
  </si>
  <si>
    <t xml:space="preserve">    จำนวนครัวเรือน     ทั้งหมู่บ้าน</t>
  </si>
  <si>
    <t>จำนวนครัวเรือนเป้าหมาย กข.คจ.</t>
  </si>
  <si>
    <t xml:space="preserve">   จำนวนครัวเรือนได้รับเงินยืมแล้ว</t>
  </si>
  <si>
    <t>จำนวนครัวเรือนเป้าหมายที่มีรายได้ผ่านเกณฑ์ จปฐ.</t>
  </si>
  <si>
    <t xml:space="preserve"> เงินทุนโครงการ กข.คจ. ทั้งหมด</t>
  </si>
  <si>
    <t>ครัวเรือนยืม</t>
  </si>
  <si>
    <t>ฝากธนาคาร</t>
  </si>
  <si>
    <t>เงินสดในมือหรืออื่นๆ</t>
  </si>
  <si>
    <t>หมู่บ้าน</t>
  </si>
  <si>
    <t>ที่ได้รับ</t>
  </si>
  <si>
    <t xml:space="preserve">ระดับ </t>
  </si>
  <si>
    <t>ระดับ</t>
  </si>
  <si>
    <t>จำนวน</t>
  </si>
  <si>
    <t>จำนวนเงิน</t>
  </si>
  <si>
    <t>กข.คจ.</t>
  </si>
  <si>
    <t>ครัวเรือน</t>
  </si>
  <si>
    <t>คน</t>
  </si>
  <si>
    <t>(บาท)</t>
  </si>
  <si>
    <t>(1)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</si>
  <si>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</si>
  <si>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</si>
  <si>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</si>
  <si>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</si>
  <si>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</si>
  <si>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</si>
  <si>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</si>
  <si>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</si>
  <si>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</si>
  <si>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</si>
  <si>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</si>
  <si>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</si>
  <si>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(ฑ)</t>
  </si>
  <si>
    <t>(ฒ)</t>
  </si>
  <si>
    <t>(ณ)</t>
  </si>
  <si>
    <t>054-9-00178-341</t>
  </si>
  <si>
    <t>054-9-00177-962</t>
  </si>
  <si>
    <t>054-9-00177-616</t>
  </si>
  <si>
    <t>0.00</t>
  </si>
  <si>
    <t>644-1-03353-4</t>
  </si>
  <si>
    <t>54900148404</t>
  </si>
  <si>
    <t>54900180446</t>
  </si>
  <si>
    <t>632-1-412848</t>
  </si>
  <si>
    <t>520-03085248-8</t>
  </si>
  <si>
    <t>52030852488</t>
  </si>
  <si>
    <t>632-1-41150-7</t>
  </si>
  <si>
    <t>632-1-447110</t>
  </si>
  <si>
    <t>027-2-412256</t>
  </si>
  <si>
    <t>52030831490</t>
  </si>
  <si>
    <t>027-2-61750-1</t>
  </si>
  <si>
    <t>052030837810</t>
  </si>
  <si>
    <t>052030830310</t>
  </si>
  <si>
    <t>050181552055</t>
  </si>
  <si>
    <t>052030832951</t>
  </si>
  <si>
    <t>052030786306</t>
  </si>
  <si>
    <t>027-2-53385-2</t>
  </si>
  <si>
    <t>027-2-67341-6</t>
  </si>
  <si>
    <t>052030852108</t>
  </si>
  <si>
    <t>04-2703-20079346-6</t>
  </si>
  <si>
    <t>050181565339</t>
  </si>
  <si>
    <t>0272933274</t>
  </si>
  <si>
    <t>0501815712381</t>
  </si>
  <si>
    <t>6441033534</t>
  </si>
  <si>
    <t>6441747421</t>
  </si>
  <si>
    <t>052-03084159-8</t>
  </si>
  <si>
    <t>027-2-62211-4</t>
  </si>
  <si>
    <t>052-03086138-0</t>
  </si>
  <si>
    <t>052-03085482-3</t>
  </si>
  <si>
    <t>601-002542-7</t>
  </si>
  <si>
    <t>586-2-61770-8</t>
  </si>
  <si>
    <t>052-03084609-2</t>
  </si>
  <si>
    <t>644-1-14460-3</t>
  </si>
  <si>
    <t>631-1-25230-1</t>
  </si>
  <si>
    <t>052-03083146-6</t>
  </si>
  <si>
    <t>052-03084166-3</t>
  </si>
  <si>
    <t>052-03085250-4</t>
  </si>
  <si>
    <t>050-18149209-6</t>
  </si>
  <si>
    <t>แซ่</t>
  </si>
  <si>
    <t>052-03118257-0</t>
  </si>
  <si>
    <t>052-03081156-7</t>
  </si>
  <si>
    <t>052-03081171-6</t>
  </si>
  <si>
    <t>052-03082089-9</t>
  </si>
  <si>
    <t>บ้านดง</t>
  </si>
  <si>
    <t>632-1-36625-0</t>
  </si>
  <si>
    <t>052-03085074-8</t>
  </si>
  <si>
    <t>050-18154973-9</t>
  </si>
  <si>
    <t>027-2-64549-3</t>
  </si>
  <si>
    <t>052-03084425-3</t>
  </si>
  <si>
    <t>054-90016086-9</t>
  </si>
  <si>
    <t>054-90018079-2</t>
  </si>
  <si>
    <t>054-90018347-3</t>
  </si>
  <si>
    <t>027-2-53296-1</t>
  </si>
  <si>
    <t>044-1-05750-6</t>
  </si>
  <si>
    <t>รวมทั้งสิ้น</t>
  </si>
  <si>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แบบรายงานแนบท้ายระเบียบฯ พ.ศ. 2553 ข้อ 27 </t>
    </r>
  </si>
  <si>
    <t>(ลงชื่อ)........พรรณา    โมราถบ   ..ผู้รายงาน</t>
  </si>
  <si>
    <t xml:space="preserve">        (…  นางสาวพรรณา    โมราถบ..)</t>
  </si>
  <si>
    <t>ตำแหน่งพัฒนาการอำเภอ.เมืองพิษณุโลก</t>
  </si>
  <si>
    <r>
      <rPr>
        <b/>
        <sz val="14"/>
        <rFont val="TH SarabunPSK"/>
        <family val="2"/>
      </rPr>
      <t>ข้อสังเกตุ</t>
    </r>
    <r>
      <rPr>
        <sz val="14"/>
        <rFont val="TH SarabunPSK"/>
        <family val="2"/>
      </rPr>
      <t xml:space="preserve">   จำนวนครัวเรือนเป้าหมายที่มีรายได้ผ่านเกณฑ์ จปฐ. (จ) คอลัมน์ M  </t>
    </r>
    <r>
      <rPr>
        <b/>
        <sz val="14"/>
        <rFont val="TH SarabunPSK"/>
        <family val="2"/>
      </rPr>
      <t>จะต้องไม่มากกว่า</t>
    </r>
    <r>
      <rPr>
        <sz val="14"/>
        <rFont val="TH SarabunPSK"/>
        <family val="2"/>
      </rPr>
      <t xml:space="preserve"> จำนวนครัวเรือนเป้าหมาย (ก) คอลัมน์ I</t>
    </r>
  </si>
  <si>
    <t>วันที่..7...เดือน…ตุลาคม....พ.ศ..2559.</t>
  </si>
  <si>
    <t>จอมทอง (ม.7)</t>
  </si>
  <si>
    <t>บ้านป่า (ม.6)</t>
  </si>
  <si>
    <t>บ้านป่า (ม.7)</t>
  </si>
  <si>
    <t>ดอนทอง (ม.1)</t>
  </si>
  <si>
    <t>ปากพิง (ม.1)</t>
  </si>
  <si>
    <t>ทองหลาง (ม.1)</t>
  </si>
  <si>
    <t>ทองหลาง (ม.2)</t>
  </si>
  <si>
    <t>มะขามสูง (ม.4)</t>
  </si>
  <si>
    <t>มะขามสูง (ม.5)</t>
  </si>
  <si>
    <t>จอมทอง (ม.5)</t>
  </si>
  <si>
    <t>จอมทอง (ม.6)</t>
  </si>
  <si>
    <t>งิ้วงาม (ม.2)</t>
  </si>
  <si>
    <t>งิ้วงาม (ม.4)</t>
  </si>
  <si>
    <t>ไผ่ค่อม (ม.1)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</si>
</sst>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D000000]#,##0.00"/>
    <numFmt numFmtId="197" formatCode="[$-D000000]#,##0"/>
    <numFmt numFmtId="198" formatCode="[$-D000000]0.##"/>
    <numFmt numFmtId="199" formatCode="_-* #,##0_-;\-* #,##0_-;_-* &quot;-&quot;??_-;_-@_-"/>
    <numFmt numFmtId="200" formatCode="_(* #,##0.00_);_(* \(#,##0.00\);_(* &quot;-&quot;??_);_(@_)"/>
    <numFmt numFmtId="201" formatCode="_-* #,##0.00_-;\-* #,##0.00_-;_-* &quot;-&quot;_-;_-@_-"/>
    <numFmt numFmtId="202" formatCode="0.0"/>
    <numFmt numFmtId="203" formatCode="_-* #,##0.0_-;\-* #,##0.0_-;_-* &quot;-&quot;??_-;_-@_-"/>
    <numFmt numFmtId="204" formatCode="#,##0.0"/>
    <numFmt numFmtId="205" formatCode="#,##0.000"/>
    <numFmt numFmtId="206" formatCode="#,##0.0000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0;[Red]0"/>
    <numFmt numFmtId="213" formatCode="#,##0.00000"/>
    <numFmt numFmtId="214" formatCode="#,##0.000000"/>
    <numFmt numFmtId="215" formatCode="#,##0.00;[Red]#,##0.00"/>
  </numFmts>
  <fonts count="50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56"/>
      <name val="TH SarabunPSK"/>
      <family val="2"/>
    </font>
    <font>
      <sz val="11"/>
      <color indexed="8"/>
      <name val="Tahoma"/>
      <family val="2"/>
    </font>
    <font>
      <sz val="14"/>
      <name val="Cordia New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22" borderId="1" applyNumberFormat="0" applyAlignment="0" applyProtection="0"/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199" fontId="10" fillId="0" borderId="12" xfId="46" applyNumberFormat="1" applyFont="1" applyBorder="1" applyAlignment="1">
      <alignment horizontal="left"/>
    </xf>
    <xf numFmtId="43" fontId="10" fillId="0" borderId="12" xfId="46" applyFont="1" applyBorder="1" applyAlignment="1">
      <alignment horizontal="left"/>
    </xf>
    <xf numFmtId="199" fontId="10" fillId="0" borderId="12" xfId="46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/>
    </xf>
    <xf numFmtId="199" fontId="1" fillId="0" borderId="12" xfId="46" applyNumberFormat="1" applyFont="1" applyFill="1" applyBorder="1" applyAlignment="1">
      <alignment horizontal="right"/>
    </xf>
    <xf numFmtId="43" fontId="1" fillId="0" borderId="12" xfId="46" applyFont="1" applyFill="1" applyBorder="1" applyAlignment="1">
      <alignment horizontal="left"/>
    </xf>
    <xf numFmtId="43" fontId="1" fillId="0" borderId="12" xfId="46" applyFont="1" applyBorder="1" applyAlignment="1">
      <alignment horizontal="left" vertical="top" wrapText="1"/>
    </xf>
    <xf numFmtId="43" fontId="1" fillId="0" borderId="12" xfId="46" applyFont="1" applyFill="1" applyBorder="1" applyAlignment="1">
      <alignment horizontal="right"/>
    </xf>
    <xf numFmtId="0" fontId="9" fillId="0" borderId="0" xfId="0" applyFont="1" applyAlignment="1">
      <alignment horizontal="left"/>
    </xf>
    <xf numFmtId="199" fontId="1" fillId="0" borderId="12" xfId="46" applyNumberFormat="1" applyFont="1" applyBorder="1" applyAlignment="1">
      <alignment vertical="top" wrapText="1"/>
    </xf>
    <xf numFmtId="43" fontId="1" fillId="0" borderId="12" xfId="46" applyFont="1" applyBorder="1" applyAlignment="1">
      <alignment vertical="top" wrapText="1"/>
    </xf>
    <xf numFmtId="43" fontId="1" fillId="0" borderId="12" xfId="46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43" fontId="10" fillId="0" borderId="0" xfId="46" applyFont="1" applyBorder="1" applyAlignment="1">
      <alignment/>
    </xf>
    <xf numFmtId="43" fontId="10" fillId="0" borderId="0" xfId="46" applyFont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 wrapText="1"/>
    </xf>
    <xf numFmtId="199" fontId="1" fillId="32" borderId="12" xfId="46" applyNumberFormat="1" applyFont="1" applyFill="1" applyBorder="1" applyAlignment="1">
      <alignment horizontal="left" vertical="top" wrapText="1"/>
    </xf>
    <xf numFmtId="43" fontId="1" fillId="32" borderId="12" xfId="46" applyFont="1" applyFill="1" applyBorder="1" applyAlignment="1">
      <alignment horizontal="left" vertical="top" wrapText="1"/>
    </xf>
    <xf numFmtId="43" fontId="1" fillId="32" borderId="12" xfId="46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vertical="top" wrapText="1"/>
    </xf>
    <xf numFmtId="3" fontId="48" fillId="0" borderId="12" xfId="0" applyNumberFormat="1" applyFont="1" applyBorder="1" applyAlignment="1">
      <alignment horizontal="left" vertical="top" wrapText="1"/>
    </xf>
    <xf numFmtId="3" fontId="48" fillId="0" borderId="12" xfId="0" applyNumberFormat="1" applyFont="1" applyBorder="1" applyAlignment="1">
      <alignment horizontal="center" vertical="top" wrapText="1"/>
    </xf>
    <xf numFmtId="1" fontId="48" fillId="0" borderId="12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/>
    </xf>
    <xf numFmtId="3" fontId="48" fillId="0" borderId="12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9" fontId="8" fillId="0" borderId="13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43" fontId="1" fillId="32" borderId="13" xfId="46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horizontal="left"/>
    </xf>
    <xf numFmtId="199" fontId="1" fillId="0" borderId="16" xfId="46" applyNumberFormat="1" applyFont="1" applyFill="1" applyBorder="1" applyAlignment="1">
      <alignment horizontal="right"/>
    </xf>
    <xf numFmtId="43" fontId="1" fillId="0" borderId="16" xfId="46" applyFont="1" applyFill="1" applyBorder="1" applyAlignment="1">
      <alignment horizontal="left"/>
    </xf>
    <xf numFmtId="43" fontId="1" fillId="0" borderId="16" xfId="46" applyFont="1" applyBorder="1" applyAlignment="1">
      <alignment horizontal="left" vertical="top" wrapText="1"/>
    </xf>
    <xf numFmtId="43" fontId="1" fillId="0" borderId="16" xfId="46" applyFont="1" applyFill="1" applyBorder="1" applyAlignment="1">
      <alignment horizontal="right"/>
    </xf>
    <xf numFmtId="0" fontId="1" fillId="32" borderId="14" xfId="0" applyFont="1" applyFill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99" fontId="1" fillId="0" borderId="12" xfId="46" applyNumberFormat="1" applyFont="1" applyBorder="1" applyAlignment="1">
      <alignment horizontal="left"/>
    </xf>
    <xf numFmtId="43" fontId="1" fillId="0" borderId="12" xfId="46" applyFont="1" applyBorder="1" applyAlignment="1">
      <alignment horizontal="left"/>
    </xf>
    <xf numFmtId="199" fontId="1" fillId="0" borderId="12" xfId="46" applyNumberFormat="1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199" fontId="1" fillId="32" borderId="16" xfId="46" applyNumberFormat="1" applyFont="1" applyFill="1" applyBorder="1" applyAlignment="1">
      <alignment horizontal="left" vertical="top" wrapText="1"/>
    </xf>
    <xf numFmtId="43" fontId="1" fillId="32" borderId="16" xfId="46" applyFont="1" applyFill="1" applyBorder="1" applyAlignment="1">
      <alignment horizontal="left" vertical="top" wrapText="1"/>
    </xf>
    <xf numFmtId="43" fontId="1" fillId="0" borderId="16" xfId="46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1" fillId="32" borderId="11" xfId="0" applyNumberFormat="1" applyFont="1" applyFill="1" applyBorder="1" applyAlignment="1">
      <alignment horizontal="center" vertical="top" wrapText="1"/>
    </xf>
    <xf numFmtId="3" fontId="1" fillId="32" borderId="12" xfId="0" applyNumberFormat="1" applyFont="1" applyFill="1" applyBorder="1" applyAlignment="1">
      <alignment horizontal="center" vertical="top" wrapText="1"/>
    </xf>
    <xf numFmtId="49" fontId="1" fillId="32" borderId="12" xfId="46" applyNumberFormat="1" applyFont="1" applyFill="1" applyBorder="1" applyAlignment="1">
      <alignment horizontal="left" vertical="top" wrapText="1"/>
    </xf>
    <xf numFmtId="49" fontId="1" fillId="32" borderId="12" xfId="46" applyNumberFormat="1" applyFont="1" applyFill="1" applyBorder="1" applyAlignment="1">
      <alignment horizontal="right" vertical="top" wrapText="1"/>
    </xf>
    <xf numFmtId="3" fontId="1" fillId="32" borderId="19" xfId="0" applyNumberFormat="1" applyFont="1" applyFill="1" applyBorder="1" applyAlignment="1">
      <alignment horizontal="center" vertical="top" wrapText="1"/>
    </xf>
    <xf numFmtId="3" fontId="1" fillId="32" borderId="16" xfId="0" applyNumberFormat="1" applyFont="1" applyFill="1" applyBorder="1" applyAlignment="1">
      <alignment horizontal="center" vertical="top" wrapText="1"/>
    </xf>
    <xf numFmtId="49" fontId="1" fillId="32" borderId="16" xfId="46" applyNumberFormat="1" applyFont="1" applyFill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43" fontId="1" fillId="0" borderId="12" xfId="33" applyFont="1" applyBorder="1" applyAlignment="1">
      <alignment horizontal="right" vertical="top" wrapText="1"/>
    </xf>
    <xf numFmtId="43" fontId="1" fillId="0" borderId="12" xfId="33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9" fontId="1" fillId="0" borderId="12" xfId="33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top" wrapText="1"/>
    </xf>
    <xf numFmtId="43" fontId="3" fillId="0" borderId="12" xfId="33" applyFont="1" applyBorder="1" applyAlignment="1">
      <alignment horizontal="right" vertical="top" wrapText="1"/>
    </xf>
    <xf numFmtId="4" fontId="49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right" vertical="top" wrapText="1"/>
    </xf>
    <xf numFmtId="199" fontId="1" fillId="0" borderId="12" xfId="33" applyNumberFormat="1" applyFont="1" applyBorder="1" applyAlignment="1">
      <alignment vertical="top" wrapText="1"/>
    </xf>
    <xf numFmtId="1" fontId="8" fillId="0" borderId="20" xfId="52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1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 quotePrefix="1">
      <alignment horizontal="center"/>
    </xf>
    <xf numFmtId="1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 wrapText="1"/>
    </xf>
    <xf numFmtId="4" fontId="11" fillId="0" borderId="16" xfId="0" applyNumberFormat="1" applyFont="1" applyFill="1" applyBorder="1" applyAlignment="1">
      <alignment horizontal="center" wrapText="1"/>
    </xf>
    <xf numFmtId="1" fontId="11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1" fontId="8" fillId="0" borderId="22" xfId="0" applyNumberFormat="1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4" fontId="8" fillId="0" borderId="22" xfId="0" applyNumberFormat="1" applyFont="1" applyFill="1" applyBorder="1" applyAlignment="1">
      <alignment horizontal="right" vertical="top" wrapText="1"/>
    </xf>
    <xf numFmtId="4" fontId="8" fillId="0" borderId="22" xfId="0" applyNumberFormat="1" applyFont="1" applyFill="1" applyBorder="1" applyAlignment="1">
      <alignment vertical="top" wrapText="1"/>
    </xf>
    <xf numFmtId="0" fontId="8" fillId="0" borderId="22" xfId="33" applyNumberFormat="1" applyFont="1" applyFill="1" applyBorder="1" applyAlignment="1">
      <alignment horizontal="right" vertical="top" wrapText="1"/>
    </xf>
    <xf numFmtId="4" fontId="8" fillId="0" borderId="23" xfId="0" applyNumberFormat="1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1" fontId="8" fillId="0" borderId="23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right" vertical="top" wrapText="1"/>
    </xf>
    <xf numFmtId="0" fontId="8" fillId="0" borderId="23" xfId="33" applyNumberFormat="1" applyFont="1" applyFill="1" applyBorder="1" applyAlignment="1">
      <alignment horizontal="right" vertical="top" wrapText="1"/>
    </xf>
    <xf numFmtId="49" fontId="8" fillId="0" borderId="23" xfId="0" applyNumberFormat="1" applyFont="1" applyFill="1" applyBorder="1" applyAlignment="1">
      <alignment horizontal="center" vertical="top" wrapText="1"/>
    </xf>
    <xf numFmtId="49" fontId="8" fillId="0" borderId="23" xfId="0" applyNumberFormat="1" applyFont="1" applyFill="1" applyBorder="1" applyAlignment="1">
      <alignment horizontal="right" vertical="top" wrapText="1"/>
    </xf>
    <xf numFmtId="4" fontId="8" fillId="0" borderId="23" xfId="0" applyNumberFormat="1" applyFont="1" applyFill="1" applyBorder="1" applyAlignment="1">
      <alignment horizontal="right" vertical="top" wrapText="1"/>
    </xf>
    <xf numFmtId="0" fontId="8" fillId="0" borderId="22" xfId="0" applyNumberFormat="1" applyFont="1" applyFill="1" applyBorder="1" applyAlignment="1">
      <alignment horizontal="right" vertical="top" wrapText="1"/>
    </xf>
    <xf numFmtId="0" fontId="8" fillId="0" borderId="23" xfId="0" applyNumberFormat="1" applyFont="1" applyFill="1" applyBorder="1" applyAlignment="1">
      <alignment horizontal="right" vertical="top" wrapText="1"/>
    </xf>
    <xf numFmtId="4" fontId="8" fillId="0" borderId="24" xfId="0" applyNumberFormat="1" applyFont="1" applyFill="1" applyBorder="1" applyAlignment="1">
      <alignment vertical="top" wrapText="1"/>
    </xf>
    <xf numFmtId="3" fontId="8" fillId="0" borderId="23" xfId="0" applyNumberFormat="1" applyFont="1" applyFill="1" applyBorder="1" applyAlignment="1">
      <alignment horizontal="left" vertical="top" wrapText="1"/>
    </xf>
    <xf numFmtId="4" fontId="8" fillId="0" borderId="23" xfId="33" applyNumberFormat="1" applyFont="1" applyFill="1" applyBorder="1" applyAlignment="1">
      <alignment horizontal="right" vertical="top" wrapText="1"/>
    </xf>
    <xf numFmtId="1" fontId="8" fillId="0" borderId="25" xfId="52" applyNumberFormat="1" applyFont="1" applyFill="1" applyBorder="1" applyAlignment="1">
      <alignment horizontal="center" vertical="top" wrapText="1"/>
      <protection/>
    </xf>
    <xf numFmtId="3" fontId="8" fillId="0" borderId="15" xfId="0" applyNumberFormat="1" applyFont="1" applyFill="1" applyBorder="1" applyAlignment="1">
      <alignment horizontal="left" vertical="top" wrapText="1"/>
    </xf>
    <xf numFmtId="1" fontId="8" fillId="0" borderId="15" xfId="0" applyNumberFormat="1" applyFont="1" applyFill="1" applyBorder="1" applyAlignment="1">
      <alignment horizontal="center" vertical="top" wrapText="1"/>
    </xf>
    <xf numFmtId="1" fontId="8" fillId="0" borderId="26" xfId="52" applyNumberFormat="1" applyFont="1" applyFill="1" applyBorder="1" applyAlignment="1">
      <alignment horizontal="center" vertical="top" wrapText="1"/>
      <protection/>
    </xf>
    <xf numFmtId="3" fontId="8" fillId="0" borderId="27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215" fontId="8" fillId="0" borderId="27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/>
    </xf>
    <xf numFmtId="1" fontId="11" fillId="0" borderId="28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99" fontId="8" fillId="0" borderId="23" xfId="33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เครื่องหมายจุลภาค 3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กติ 2 3" xfId="53"/>
    <cellStyle name="ปกติ 2_ภาวะหนี้สิน55" xfId="54"/>
    <cellStyle name="ปกติ 3" xfId="55"/>
    <cellStyle name="ปกติ_Sheet1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1</xdr:row>
      <xdr:rowOff>0</xdr:rowOff>
    </xdr:from>
    <xdr:to>
      <xdr:col>10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26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22</xdr:row>
      <xdr:rowOff>0</xdr:rowOff>
    </xdr:from>
    <xdr:to>
      <xdr:col>10</xdr:col>
      <xdr:colOff>590550</xdr:colOff>
      <xdr:row>23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77250" y="67056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45</xdr:row>
      <xdr:rowOff>0</xdr:rowOff>
    </xdr:from>
    <xdr:to>
      <xdr:col>10</xdr:col>
      <xdr:colOff>590550</xdr:colOff>
      <xdr:row>46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477250" y="13220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68</xdr:row>
      <xdr:rowOff>0</xdr:rowOff>
    </xdr:from>
    <xdr:to>
      <xdr:col>10</xdr:col>
      <xdr:colOff>590550</xdr:colOff>
      <xdr:row>69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477250" y="197358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91</xdr:row>
      <xdr:rowOff>0</xdr:rowOff>
    </xdr:from>
    <xdr:to>
      <xdr:col>10</xdr:col>
      <xdr:colOff>590550</xdr:colOff>
      <xdr:row>92</xdr:row>
      <xdr:rowOff>9525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8477250" y="262509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114</xdr:row>
      <xdr:rowOff>0</xdr:rowOff>
    </xdr:from>
    <xdr:to>
      <xdr:col>10</xdr:col>
      <xdr:colOff>590550</xdr:colOff>
      <xdr:row>115</xdr:row>
      <xdr:rowOff>9525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8477250" y="327660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137</xdr:row>
      <xdr:rowOff>0</xdr:rowOff>
    </xdr:from>
    <xdr:to>
      <xdr:col>10</xdr:col>
      <xdr:colOff>590550</xdr:colOff>
      <xdr:row>138</xdr:row>
      <xdr:rowOff>9525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8477250" y="392811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160</xdr:row>
      <xdr:rowOff>0</xdr:rowOff>
    </xdr:from>
    <xdr:to>
      <xdr:col>10</xdr:col>
      <xdr:colOff>590550</xdr:colOff>
      <xdr:row>161</xdr:row>
      <xdr:rowOff>9525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8477250" y="457962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178</xdr:row>
      <xdr:rowOff>0</xdr:rowOff>
    </xdr:from>
    <xdr:to>
      <xdr:col>10</xdr:col>
      <xdr:colOff>590550</xdr:colOff>
      <xdr:row>179</xdr:row>
      <xdr:rowOff>9525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8477250" y="513969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198</xdr:row>
      <xdr:rowOff>0</xdr:rowOff>
    </xdr:from>
    <xdr:to>
      <xdr:col>10</xdr:col>
      <xdr:colOff>590550</xdr:colOff>
      <xdr:row>199</xdr:row>
      <xdr:rowOff>9525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8477250" y="575310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247650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285750"/>
          <a:ext cx="581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zoomScalePageLayoutView="0" workbookViewId="0" topLeftCell="A196">
      <selection activeCell="D204" sqref="D204"/>
    </sheetView>
  </sheetViews>
  <sheetFormatPr defaultColWidth="9.140625" defaultRowHeight="12.75"/>
  <cols>
    <col min="1" max="1" width="4.57421875" style="8" customWidth="1"/>
    <col min="2" max="2" width="19.28125" style="8" customWidth="1"/>
    <col min="3" max="3" width="18.28125" style="8" customWidth="1"/>
    <col min="4" max="4" width="9.7109375" style="8" customWidth="1"/>
    <col min="5" max="5" width="10.00390625" style="8" customWidth="1"/>
    <col min="6" max="6" width="9.140625" style="8" customWidth="1"/>
    <col min="7" max="7" width="15.00390625" style="8" customWidth="1"/>
    <col min="8" max="8" width="15.8515625" style="8" customWidth="1"/>
    <col min="9" max="9" width="13.421875" style="8" customWidth="1"/>
    <col min="10" max="10" width="14.140625" style="8" customWidth="1"/>
    <col min="11" max="11" width="15.8515625" style="8" customWidth="1"/>
    <col min="12" max="16384" width="9.140625" style="8" customWidth="1"/>
  </cols>
  <sheetData>
    <row r="1" spans="1:11" ht="21">
      <c r="A1" s="183" t="s">
        <v>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21">
      <c r="A2" s="184" t="s">
        <v>30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">
      <c r="A3" s="185" t="s">
        <v>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84">
      <c r="A4" s="28" t="s">
        <v>0</v>
      </c>
      <c r="B4" s="28" t="s">
        <v>19</v>
      </c>
      <c r="C4" s="28" t="s">
        <v>2</v>
      </c>
      <c r="D4" s="28" t="s">
        <v>20</v>
      </c>
      <c r="E4" s="28" t="s">
        <v>21</v>
      </c>
      <c r="F4" s="28" t="s">
        <v>5</v>
      </c>
      <c r="G4" s="32" t="s">
        <v>23</v>
      </c>
      <c r="H4" s="32" t="s">
        <v>22</v>
      </c>
      <c r="I4" s="32" t="s">
        <v>24</v>
      </c>
      <c r="J4" s="32" t="s">
        <v>25</v>
      </c>
      <c r="K4" s="32" t="s">
        <v>26</v>
      </c>
    </row>
    <row r="5" spans="1:11" ht="21">
      <c r="A5" s="28">
        <v>1</v>
      </c>
      <c r="B5" s="28" t="s">
        <v>116</v>
      </c>
      <c r="C5" s="28" t="s">
        <v>29</v>
      </c>
      <c r="D5" s="95">
        <v>127</v>
      </c>
      <c r="E5" s="95">
        <v>127</v>
      </c>
      <c r="F5" s="95">
        <v>78</v>
      </c>
      <c r="G5" s="14">
        <v>0</v>
      </c>
      <c r="H5" s="96">
        <v>8215</v>
      </c>
      <c r="I5" s="97">
        <v>0</v>
      </c>
      <c r="J5" s="93">
        <v>288215</v>
      </c>
      <c r="K5" s="108">
        <v>280000</v>
      </c>
    </row>
    <row r="6" spans="1:11" ht="21">
      <c r="A6" s="9"/>
      <c r="B6" s="10"/>
      <c r="C6" s="10"/>
      <c r="D6" s="9"/>
      <c r="E6" s="9"/>
      <c r="F6" s="9"/>
      <c r="G6" s="11"/>
      <c r="H6" s="12"/>
      <c r="I6" s="12"/>
      <c r="J6" s="12"/>
      <c r="K6" s="13"/>
    </row>
    <row r="7" spans="1:15" ht="21">
      <c r="A7" s="14"/>
      <c r="B7" s="15"/>
      <c r="C7" s="15"/>
      <c r="D7" s="16"/>
      <c r="E7" s="16"/>
      <c r="F7" s="16"/>
      <c r="G7" s="17"/>
      <c r="H7" s="17"/>
      <c r="I7" s="18"/>
      <c r="J7" s="17"/>
      <c r="K7" s="19"/>
      <c r="O7" s="20"/>
    </row>
    <row r="8" spans="1:11" ht="21">
      <c r="A8" s="14"/>
      <c r="B8" s="15"/>
      <c r="C8" s="15"/>
      <c r="D8" s="16"/>
      <c r="E8" s="16"/>
      <c r="F8" s="16"/>
      <c r="G8" s="17"/>
      <c r="H8" s="17"/>
      <c r="I8" s="18"/>
      <c r="J8" s="17"/>
      <c r="K8" s="19"/>
    </row>
    <row r="9" spans="1:11" ht="21">
      <c r="A9" s="14"/>
      <c r="B9" s="15"/>
      <c r="C9" s="15"/>
      <c r="D9" s="16"/>
      <c r="E9" s="16"/>
      <c r="F9" s="16"/>
      <c r="G9" s="17"/>
      <c r="H9" s="17"/>
      <c r="I9" s="18"/>
      <c r="J9" s="17"/>
      <c r="K9" s="19"/>
    </row>
    <row r="10" spans="1:11" ht="21">
      <c r="A10" s="14"/>
      <c r="B10" s="15"/>
      <c r="C10" s="15"/>
      <c r="D10" s="16"/>
      <c r="E10" s="16"/>
      <c r="F10" s="16"/>
      <c r="G10" s="17"/>
      <c r="H10" s="17"/>
      <c r="I10" s="18"/>
      <c r="J10" s="17"/>
      <c r="K10" s="19"/>
    </row>
    <row r="11" spans="1:11" ht="21">
      <c r="A11" s="14"/>
      <c r="B11" s="15"/>
      <c r="C11" s="15"/>
      <c r="D11" s="16"/>
      <c r="E11" s="16"/>
      <c r="F11" s="16"/>
      <c r="G11" s="17"/>
      <c r="H11" s="17"/>
      <c r="I11" s="18"/>
      <c r="J11" s="17"/>
      <c r="K11" s="19"/>
    </row>
    <row r="12" spans="1:11" ht="21">
      <c r="A12" s="14"/>
      <c r="B12" s="15"/>
      <c r="C12" s="15"/>
      <c r="D12" s="16"/>
      <c r="E12" s="16"/>
      <c r="F12" s="16"/>
      <c r="G12" s="17"/>
      <c r="H12" s="17"/>
      <c r="I12" s="18"/>
      <c r="J12" s="17"/>
      <c r="K12" s="19"/>
    </row>
    <row r="13" spans="1:11" ht="21">
      <c r="A13" s="14"/>
      <c r="B13" s="15"/>
      <c r="C13" s="15"/>
      <c r="D13" s="16"/>
      <c r="E13" s="16"/>
      <c r="F13" s="16"/>
      <c r="G13" s="17"/>
      <c r="H13" s="17"/>
      <c r="I13" s="18"/>
      <c r="J13" s="17"/>
      <c r="K13" s="19"/>
    </row>
    <row r="14" spans="1:11" ht="21">
      <c r="A14" s="14"/>
      <c r="B14" s="15"/>
      <c r="C14" s="15"/>
      <c r="D14" s="16"/>
      <c r="E14" s="16"/>
      <c r="F14" s="16"/>
      <c r="G14" s="17"/>
      <c r="H14" s="17"/>
      <c r="I14" s="18"/>
      <c r="J14" s="17"/>
      <c r="K14" s="19"/>
    </row>
    <row r="15" spans="1:11" ht="21">
      <c r="A15" s="14"/>
      <c r="B15" s="15"/>
      <c r="C15" s="15"/>
      <c r="D15" s="16"/>
      <c r="E15" s="16"/>
      <c r="F15" s="16"/>
      <c r="G15" s="17"/>
      <c r="H15" s="17"/>
      <c r="I15" s="18"/>
      <c r="J15" s="17"/>
      <c r="K15" s="19"/>
    </row>
    <row r="16" spans="1:11" ht="21">
      <c r="A16" s="14"/>
      <c r="B16" s="15"/>
      <c r="C16" s="15"/>
      <c r="D16" s="16"/>
      <c r="E16" s="16"/>
      <c r="F16" s="16"/>
      <c r="G16" s="17"/>
      <c r="H16" s="17"/>
      <c r="I16" s="18"/>
      <c r="J16" s="17"/>
      <c r="K16" s="19"/>
    </row>
    <row r="17" spans="1:11" ht="21">
      <c r="A17" s="14"/>
      <c r="B17" s="15"/>
      <c r="C17" s="15"/>
      <c r="D17" s="16"/>
      <c r="E17" s="21"/>
      <c r="F17" s="21"/>
      <c r="G17" s="18"/>
      <c r="H17" s="18"/>
      <c r="I17" s="18"/>
      <c r="J17" s="18"/>
      <c r="K17" s="22"/>
    </row>
    <row r="18" spans="1:11" ht="21">
      <c r="A18" s="34"/>
      <c r="B18" s="35"/>
      <c r="C18" s="35"/>
      <c r="D18" s="21"/>
      <c r="E18" s="21"/>
      <c r="F18" s="21"/>
      <c r="G18" s="18"/>
      <c r="H18" s="18"/>
      <c r="I18" s="18"/>
      <c r="J18" s="18"/>
      <c r="K18" s="22"/>
    </row>
    <row r="19" spans="1:11" ht="24" customHeight="1">
      <c r="A19" s="36"/>
      <c r="B19" s="37" t="s">
        <v>6</v>
      </c>
      <c r="C19" s="38"/>
      <c r="D19" s="95">
        <v>127</v>
      </c>
      <c r="E19" s="95">
        <v>127</v>
      </c>
      <c r="F19" s="95">
        <v>78</v>
      </c>
      <c r="G19" s="14">
        <v>0</v>
      </c>
      <c r="H19" s="96">
        <v>8215</v>
      </c>
      <c r="I19" s="97">
        <v>0</v>
      </c>
      <c r="J19" s="93">
        <v>288215</v>
      </c>
      <c r="K19" s="14">
        <v>280000</v>
      </c>
    </row>
    <row r="20" spans="1:11" ht="21">
      <c r="A20" s="24"/>
      <c r="B20" s="25"/>
      <c r="C20" s="25"/>
      <c r="D20" s="24"/>
      <c r="E20" s="24"/>
      <c r="F20" s="24"/>
      <c r="G20" s="26"/>
      <c r="H20" s="26"/>
      <c r="I20" s="26"/>
      <c r="J20" s="26"/>
      <c r="K20" s="26"/>
    </row>
    <row r="21" spans="1:11" ht="21">
      <c r="A21" s="24"/>
      <c r="B21" s="25"/>
      <c r="C21" s="25"/>
      <c r="D21" s="24"/>
      <c r="E21" s="24"/>
      <c r="F21" s="24"/>
      <c r="G21" s="26"/>
      <c r="H21" s="26"/>
      <c r="I21" s="26"/>
      <c r="J21" s="26"/>
      <c r="K21" s="27"/>
    </row>
    <row r="22" spans="1:11" ht="21">
      <c r="A22" s="183" t="s">
        <v>18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1:11" ht="21">
      <c r="A23" s="184" t="s">
        <v>33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21">
      <c r="A24" s="185" t="s">
        <v>32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</row>
    <row r="25" spans="1:11" ht="84">
      <c r="A25" s="61" t="s">
        <v>0</v>
      </c>
      <c r="B25" s="61" t="s">
        <v>19</v>
      </c>
      <c r="C25" s="61" t="s">
        <v>2</v>
      </c>
      <c r="D25" s="61" t="s">
        <v>20</v>
      </c>
      <c r="E25" s="61" t="s">
        <v>21</v>
      </c>
      <c r="F25" s="61" t="s">
        <v>5</v>
      </c>
      <c r="G25" s="62" t="s">
        <v>23</v>
      </c>
      <c r="H25" s="62" t="s">
        <v>22</v>
      </c>
      <c r="I25" s="62" t="s">
        <v>24</v>
      </c>
      <c r="J25" s="62" t="s">
        <v>25</v>
      </c>
      <c r="K25" s="62" t="s">
        <v>26</v>
      </c>
    </row>
    <row r="26" spans="1:11" ht="21">
      <c r="A26" s="28">
        <v>1</v>
      </c>
      <c r="B26" s="90" t="s">
        <v>34</v>
      </c>
      <c r="C26" s="90" t="s">
        <v>35</v>
      </c>
      <c r="D26" s="95">
        <v>257</v>
      </c>
      <c r="E26" s="95">
        <v>70</v>
      </c>
      <c r="F26" s="95">
        <v>70</v>
      </c>
      <c r="G26" s="14">
        <v>0</v>
      </c>
      <c r="H26" s="98">
        <v>57186.31</v>
      </c>
      <c r="I26" s="97">
        <v>0</v>
      </c>
      <c r="J26" s="93">
        <v>306186.31</v>
      </c>
      <c r="K26" s="97">
        <v>249000</v>
      </c>
    </row>
    <row r="27" spans="1:11" ht="21">
      <c r="A27" s="9">
        <v>2</v>
      </c>
      <c r="B27" s="14" t="s">
        <v>36</v>
      </c>
      <c r="C27" s="14" t="s">
        <v>37</v>
      </c>
      <c r="D27" s="14">
        <v>105</v>
      </c>
      <c r="E27" s="14">
        <v>105</v>
      </c>
      <c r="F27" s="14">
        <v>65</v>
      </c>
      <c r="G27" s="14">
        <v>0</v>
      </c>
      <c r="H27" s="97">
        <v>11553.16</v>
      </c>
      <c r="I27" s="99">
        <v>0</v>
      </c>
      <c r="J27" s="97">
        <v>305553.16</v>
      </c>
      <c r="K27" s="100">
        <v>294000</v>
      </c>
    </row>
    <row r="28" spans="1:11" ht="21">
      <c r="A28" s="63"/>
      <c r="B28" s="64"/>
      <c r="C28" s="64"/>
      <c r="D28" s="65"/>
      <c r="E28" s="65"/>
      <c r="F28" s="65"/>
      <c r="G28" s="66"/>
      <c r="H28" s="66"/>
      <c r="I28" s="67"/>
      <c r="J28" s="66"/>
      <c r="K28" s="68"/>
    </row>
    <row r="29" spans="1:11" ht="21">
      <c r="A29" s="14"/>
      <c r="B29" s="15"/>
      <c r="C29" s="15"/>
      <c r="D29" s="16"/>
      <c r="E29" s="16"/>
      <c r="F29" s="16"/>
      <c r="G29" s="17"/>
      <c r="H29" s="17"/>
      <c r="I29" s="18"/>
      <c r="J29" s="17"/>
      <c r="K29" s="19"/>
    </row>
    <row r="30" spans="1:11" ht="21">
      <c r="A30" s="14"/>
      <c r="B30" s="15"/>
      <c r="C30" s="15"/>
      <c r="D30" s="16"/>
      <c r="E30" s="16"/>
      <c r="F30" s="16"/>
      <c r="G30" s="17"/>
      <c r="H30" s="17"/>
      <c r="I30" s="18"/>
      <c r="J30" s="17"/>
      <c r="K30" s="19"/>
    </row>
    <row r="31" spans="1:11" ht="21">
      <c r="A31" s="14"/>
      <c r="B31" s="15"/>
      <c r="C31" s="15"/>
      <c r="D31" s="16"/>
      <c r="E31" s="16"/>
      <c r="F31" s="16"/>
      <c r="G31" s="17"/>
      <c r="H31" s="17"/>
      <c r="I31" s="18"/>
      <c r="J31" s="17"/>
      <c r="K31" s="19"/>
    </row>
    <row r="32" spans="1:11" ht="21">
      <c r="A32" s="14"/>
      <c r="B32" s="15"/>
      <c r="C32" s="15"/>
      <c r="D32" s="16"/>
      <c r="E32" s="16"/>
      <c r="F32" s="16"/>
      <c r="G32" s="17"/>
      <c r="H32" s="17"/>
      <c r="I32" s="18"/>
      <c r="J32" s="17"/>
      <c r="K32" s="19"/>
    </row>
    <row r="33" spans="1:11" ht="21">
      <c r="A33" s="14"/>
      <c r="B33" s="15"/>
      <c r="C33" s="15"/>
      <c r="D33" s="16"/>
      <c r="E33" s="16"/>
      <c r="F33" s="16"/>
      <c r="G33" s="17"/>
      <c r="H33" s="17"/>
      <c r="I33" s="18"/>
      <c r="J33" s="17"/>
      <c r="K33" s="19"/>
    </row>
    <row r="34" spans="1:11" ht="21">
      <c r="A34" s="14"/>
      <c r="B34" s="15"/>
      <c r="C34" s="15"/>
      <c r="D34" s="16"/>
      <c r="E34" s="16"/>
      <c r="F34" s="16"/>
      <c r="G34" s="17"/>
      <c r="H34" s="17"/>
      <c r="I34" s="18"/>
      <c r="J34" s="17"/>
      <c r="K34" s="19"/>
    </row>
    <row r="35" spans="1:11" ht="21">
      <c r="A35" s="14"/>
      <c r="B35" s="15"/>
      <c r="C35" s="15"/>
      <c r="D35" s="16"/>
      <c r="E35" s="16"/>
      <c r="F35" s="16"/>
      <c r="G35" s="17"/>
      <c r="H35" s="17"/>
      <c r="I35" s="18"/>
      <c r="J35" s="17"/>
      <c r="K35" s="19"/>
    </row>
    <row r="36" spans="1:11" ht="21">
      <c r="A36" s="14"/>
      <c r="B36" s="15"/>
      <c r="C36" s="15"/>
      <c r="D36" s="16"/>
      <c r="E36" s="16"/>
      <c r="F36" s="16"/>
      <c r="G36" s="17"/>
      <c r="H36" s="17"/>
      <c r="I36" s="18"/>
      <c r="J36" s="17"/>
      <c r="K36" s="19"/>
    </row>
    <row r="37" spans="1:11" ht="21">
      <c r="A37" s="14"/>
      <c r="B37" s="15"/>
      <c r="C37" s="15"/>
      <c r="D37" s="16"/>
      <c r="E37" s="16"/>
      <c r="F37" s="16"/>
      <c r="G37" s="17"/>
      <c r="H37" s="17"/>
      <c r="I37" s="18"/>
      <c r="J37" s="17"/>
      <c r="K37" s="19"/>
    </row>
    <row r="38" spans="1:11" ht="21">
      <c r="A38" s="14"/>
      <c r="B38" s="15"/>
      <c r="C38" s="15"/>
      <c r="D38" s="16"/>
      <c r="E38" s="21"/>
      <c r="F38" s="21"/>
      <c r="G38" s="18"/>
      <c r="H38" s="18"/>
      <c r="I38" s="18"/>
      <c r="J38" s="18"/>
      <c r="K38" s="22"/>
    </row>
    <row r="39" spans="1:11" ht="21">
      <c r="A39" s="34"/>
      <c r="B39" s="35"/>
      <c r="C39" s="35"/>
      <c r="D39" s="21"/>
      <c r="E39" s="21"/>
      <c r="F39" s="21"/>
      <c r="G39" s="18"/>
      <c r="H39" s="18"/>
      <c r="I39" s="18"/>
      <c r="J39" s="18"/>
      <c r="K39" s="22"/>
    </row>
    <row r="40" spans="1:11" ht="21">
      <c r="A40" s="36"/>
      <c r="B40" s="37" t="s">
        <v>6</v>
      </c>
      <c r="C40" s="38"/>
      <c r="D40" s="83">
        <f aca="true" t="shared" si="0" ref="D40:K40">SUM(D26:D39)</f>
        <v>362</v>
      </c>
      <c r="E40" s="84">
        <f t="shared" si="0"/>
        <v>175</v>
      </c>
      <c r="F40" s="84">
        <f t="shared" si="0"/>
        <v>135</v>
      </c>
      <c r="G40" s="30">
        <f t="shared" si="0"/>
        <v>0</v>
      </c>
      <c r="H40" s="31">
        <f t="shared" si="0"/>
        <v>68739.47</v>
      </c>
      <c r="I40" s="31">
        <f t="shared" si="0"/>
        <v>0</v>
      </c>
      <c r="J40" s="31">
        <f t="shared" si="0"/>
        <v>611739.47</v>
      </c>
      <c r="K40" s="23">
        <f t="shared" si="0"/>
        <v>543000</v>
      </c>
    </row>
    <row r="45" spans="1:11" ht="21">
      <c r="A45" s="183" t="s">
        <v>18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pans="1:11" ht="21">
      <c r="A46" s="184" t="s">
        <v>107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</row>
    <row r="47" spans="1:11" ht="21">
      <c r="A47" s="185" t="s">
        <v>101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</row>
    <row r="48" spans="1:11" ht="84">
      <c r="A48" s="28" t="s">
        <v>0</v>
      </c>
      <c r="B48" s="28" t="s">
        <v>19</v>
      </c>
      <c r="C48" s="28" t="s">
        <v>2</v>
      </c>
      <c r="D48" s="28" t="s">
        <v>20</v>
      </c>
      <c r="E48" s="28" t="s">
        <v>21</v>
      </c>
      <c r="F48" s="28" t="s">
        <v>5</v>
      </c>
      <c r="G48" s="32" t="s">
        <v>23</v>
      </c>
      <c r="H48" s="32" t="s">
        <v>22</v>
      </c>
      <c r="I48" s="32" t="s">
        <v>24</v>
      </c>
      <c r="J48" s="32" t="s">
        <v>25</v>
      </c>
      <c r="K48" s="32" t="s">
        <v>26</v>
      </c>
    </row>
    <row r="49" spans="1:11" ht="21">
      <c r="A49" s="69">
        <v>1</v>
      </c>
      <c r="B49" s="101" t="s">
        <v>38</v>
      </c>
      <c r="C49" s="101" t="s">
        <v>39</v>
      </c>
      <c r="D49" s="102">
        <v>138</v>
      </c>
      <c r="E49" s="102">
        <v>138</v>
      </c>
      <c r="F49" s="102">
        <v>56</v>
      </c>
      <c r="G49" s="100">
        <v>0</v>
      </c>
      <c r="H49" s="103">
        <v>344.5</v>
      </c>
      <c r="I49" s="99">
        <v>0</v>
      </c>
      <c r="J49" s="104">
        <v>280344.5</v>
      </c>
      <c r="K49" s="100">
        <v>280000</v>
      </c>
    </row>
    <row r="50" spans="1:11" ht="21">
      <c r="A50" s="70">
        <v>2</v>
      </c>
      <c r="B50" s="90" t="s">
        <v>41</v>
      </c>
      <c r="C50" s="90" t="s">
        <v>29</v>
      </c>
      <c r="D50" s="102">
        <v>267</v>
      </c>
      <c r="E50" s="102">
        <v>267</v>
      </c>
      <c r="F50" s="102">
        <v>80</v>
      </c>
      <c r="G50" s="14">
        <v>0</v>
      </c>
      <c r="H50" s="105" t="s">
        <v>42</v>
      </c>
      <c r="I50" s="99">
        <v>0</v>
      </c>
      <c r="J50" s="104">
        <v>301450</v>
      </c>
      <c r="K50" s="100">
        <v>280000</v>
      </c>
    </row>
    <row r="51" spans="1:11" ht="21">
      <c r="A51" s="81">
        <v>3</v>
      </c>
      <c r="B51" s="90" t="s">
        <v>43</v>
      </c>
      <c r="C51" s="90" t="s">
        <v>29</v>
      </c>
      <c r="D51" s="102">
        <v>103</v>
      </c>
      <c r="E51" s="102">
        <v>103</v>
      </c>
      <c r="F51" s="102">
        <v>64</v>
      </c>
      <c r="G51" s="14">
        <v>0</v>
      </c>
      <c r="H51" s="105" t="s">
        <v>44</v>
      </c>
      <c r="I51" s="99">
        <v>0</v>
      </c>
      <c r="J51" s="104">
        <v>304520</v>
      </c>
      <c r="K51" s="100">
        <v>290000</v>
      </c>
    </row>
    <row r="52" spans="1:11" ht="21">
      <c r="A52" s="81">
        <v>4</v>
      </c>
      <c r="B52" s="101" t="s">
        <v>232</v>
      </c>
      <c r="C52" s="101" t="s">
        <v>45</v>
      </c>
      <c r="D52" s="102">
        <v>107</v>
      </c>
      <c r="E52" s="102">
        <v>107</v>
      </c>
      <c r="F52" s="102">
        <v>86</v>
      </c>
      <c r="G52" s="14">
        <v>0</v>
      </c>
      <c r="H52" s="103">
        <v>1039.82</v>
      </c>
      <c r="I52" s="99">
        <v>0</v>
      </c>
      <c r="J52" s="106">
        <v>291539.82</v>
      </c>
      <c r="K52" s="100">
        <v>290000</v>
      </c>
    </row>
    <row r="53" spans="1:11" ht="21">
      <c r="A53" s="81">
        <v>5</v>
      </c>
      <c r="B53" s="101" t="s">
        <v>46</v>
      </c>
      <c r="C53" s="101" t="s">
        <v>47</v>
      </c>
      <c r="D53" s="102">
        <v>226</v>
      </c>
      <c r="E53" s="102">
        <v>130</v>
      </c>
      <c r="F53" s="102">
        <v>109</v>
      </c>
      <c r="G53" s="14">
        <v>0</v>
      </c>
      <c r="H53" s="103">
        <v>6171.77</v>
      </c>
      <c r="I53" s="99">
        <v>0</v>
      </c>
      <c r="J53" s="106">
        <v>286171.77</v>
      </c>
      <c r="K53" s="100">
        <v>280000</v>
      </c>
    </row>
    <row r="54" spans="1:11" ht="21">
      <c r="A54" s="14"/>
      <c r="B54" s="15"/>
      <c r="C54" s="15"/>
      <c r="D54" s="16" t="s">
        <v>48</v>
      </c>
      <c r="E54" s="16"/>
      <c r="F54" s="16"/>
      <c r="G54" s="17"/>
      <c r="H54" s="17"/>
      <c r="I54" s="18"/>
      <c r="J54" s="17"/>
      <c r="K54" s="19"/>
    </row>
    <row r="55" spans="1:11" ht="21">
      <c r="A55" s="14"/>
      <c r="B55" s="15"/>
      <c r="C55" s="15"/>
      <c r="D55" s="16"/>
      <c r="E55" s="16"/>
      <c r="F55" s="16"/>
      <c r="G55" s="17"/>
      <c r="H55" s="17"/>
      <c r="I55" s="18"/>
      <c r="J55" s="17"/>
      <c r="K55" s="19"/>
    </row>
    <row r="56" spans="1:11" ht="21">
      <c r="A56" s="14"/>
      <c r="B56" s="15"/>
      <c r="C56" s="15"/>
      <c r="D56" s="16"/>
      <c r="E56" s="16"/>
      <c r="F56" s="16"/>
      <c r="G56" s="17"/>
      <c r="H56" s="17"/>
      <c r="I56" s="18"/>
      <c r="J56" s="17"/>
      <c r="K56" s="19"/>
    </row>
    <row r="57" spans="1:11" ht="21">
      <c r="A57" s="14"/>
      <c r="B57" s="15"/>
      <c r="C57" s="15"/>
      <c r="D57" s="16"/>
      <c r="E57" s="16"/>
      <c r="F57" s="16"/>
      <c r="G57" s="17"/>
      <c r="H57" s="17"/>
      <c r="I57" s="18"/>
      <c r="J57" s="17"/>
      <c r="K57" s="19"/>
    </row>
    <row r="58" spans="1:11" ht="21">
      <c r="A58" s="14"/>
      <c r="B58" s="15"/>
      <c r="C58" s="15"/>
      <c r="D58" s="16"/>
      <c r="E58" s="16"/>
      <c r="F58" s="16"/>
      <c r="G58" s="17"/>
      <c r="H58" s="17"/>
      <c r="I58" s="18"/>
      <c r="J58" s="17"/>
      <c r="K58" s="19"/>
    </row>
    <row r="59" spans="1:11" ht="21">
      <c r="A59" s="14"/>
      <c r="B59" s="15"/>
      <c r="C59" s="15"/>
      <c r="D59" s="16"/>
      <c r="E59" s="16"/>
      <c r="F59" s="16"/>
      <c r="G59" s="17"/>
      <c r="H59" s="17"/>
      <c r="I59" s="18"/>
      <c r="J59" s="17"/>
      <c r="K59" s="19"/>
    </row>
    <row r="60" spans="1:11" ht="21">
      <c r="A60" s="14"/>
      <c r="B60" s="15"/>
      <c r="C60" s="15"/>
      <c r="D60" s="16"/>
      <c r="E60" s="16"/>
      <c r="F60" s="16"/>
      <c r="G60" s="17"/>
      <c r="H60" s="17"/>
      <c r="I60" s="18"/>
      <c r="J60" s="17"/>
      <c r="K60" s="19"/>
    </row>
    <row r="61" spans="1:11" ht="21">
      <c r="A61" s="14"/>
      <c r="B61" s="15"/>
      <c r="C61" s="15"/>
      <c r="D61" s="16"/>
      <c r="E61" s="21"/>
      <c r="F61" s="21"/>
      <c r="G61" s="18"/>
      <c r="H61" s="18"/>
      <c r="I61" s="18"/>
      <c r="J61" s="18"/>
      <c r="K61" s="22"/>
    </row>
    <row r="62" spans="1:11" ht="21">
      <c r="A62" s="34"/>
      <c r="B62" s="35"/>
      <c r="C62" s="35"/>
      <c r="D62" s="21"/>
      <c r="E62" s="21"/>
      <c r="F62" s="21"/>
      <c r="G62" s="18"/>
      <c r="H62" s="18"/>
      <c r="I62" s="18"/>
      <c r="J62" s="18"/>
      <c r="K62" s="22"/>
    </row>
    <row r="63" spans="1:11" ht="21">
      <c r="A63" s="36"/>
      <c r="B63" s="37" t="s">
        <v>6</v>
      </c>
      <c r="C63" s="38"/>
      <c r="D63" s="83">
        <f aca="true" t="shared" si="1" ref="D63:K63">SUM(D49:D62)</f>
        <v>841</v>
      </c>
      <c r="E63" s="84">
        <f t="shared" si="1"/>
        <v>745</v>
      </c>
      <c r="F63" s="84">
        <f t="shared" si="1"/>
        <v>395</v>
      </c>
      <c r="G63" s="30">
        <f t="shared" si="1"/>
        <v>0</v>
      </c>
      <c r="H63" s="31">
        <f t="shared" si="1"/>
        <v>7556.09</v>
      </c>
      <c r="I63" s="85">
        <f t="shared" si="1"/>
        <v>0</v>
      </c>
      <c r="J63" s="31">
        <f t="shared" si="1"/>
        <v>1464026.09</v>
      </c>
      <c r="K63" s="23">
        <f t="shared" si="1"/>
        <v>1420000</v>
      </c>
    </row>
    <row r="68" spans="1:11" ht="21">
      <c r="A68" s="183" t="s">
        <v>18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:11" ht="21">
      <c r="A69" s="184" t="s">
        <v>96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</row>
    <row r="70" spans="1:11" ht="21">
      <c r="A70" s="185" t="s">
        <v>97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</row>
    <row r="71" spans="1:11" ht="84">
      <c r="A71" s="28" t="s">
        <v>0</v>
      </c>
      <c r="B71" s="28" t="s">
        <v>19</v>
      </c>
      <c r="C71" s="28" t="s">
        <v>2</v>
      </c>
      <c r="D71" s="28" t="s">
        <v>20</v>
      </c>
      <c r="E71" s="28" t="s">
        <v>21</v>
      </c>
      <c r="F71" s="28" t="s">
        <v>5</v>
      </c>
      <c r="G71" s="32" t="s">
        <v>23</v>
      </c>
      <c r="H71" s="32" t="s">
        <v>22</v>
      </c>
      <c r="I71" s="32" t="s">
        <v>24</v>
      </c>
      <c r="J71" s="32" t="s">
        <v>25</v>
      </c>
      <c r="K71" s="32" t="s">
        <v>26</v>
      </c>
    </row>
    <row r="72" spans="1:11" ht="21">
      <c r="A72" s="69">
        <v>1</v>
      </c>
      <c r="B72" s="14" t="s">
        <v>49</v>
      </c>
      <c r="C72" s="14" t="s">
        <v>39</v>
      </c>
      <c r="D72" s="95">
        <v>127</v>
      </c>
      <c r="E72" s="95">
        <v>127</v>
      </c>
      <c r="F72" s="95">
        <v>81</v>
      </c>
      <c r="G72" s="14">
        <v>0</v>
      </c>
      <c r="H72" s="98">
        <v>617.38</v>
      </c>
      <c r="I72" s="99" t="s">
        <v>40</v>
      </c>
      <c r="J72" s="93">
        <v>283617.38</v>
      </c>
      <c r="K72" s="100">
        <v>283000</v>
      </c>
    </row>
    <row r="73" spans="1:11" ht="21">
      <c r="A73" s="70">
        <v>2</v>
      </c>
      <c r="B73" s="90" t="s">
        <v>214</v>
      </c>
      <c r="C73" s="90" t="s">
        <v>29</v>
      </c>
      <c r="D73" s="95">
        <v>138</v>
      </c>
      <c r="E73" s="95">
        <v>138</v>
      </c>
      <c r="F73" s="95">
        <v>97</v>
      </c>
      <c r="G73" s="14">
        <v>0</v>
      </c>
      <c r="H73" s="96">
        <v>12500</v>
      </c>
      <c r="I73" s="99">
        <v>0</v>
      </c>
      <c r="J73" s="93">
        <v>292500</v>
      </c>
      <c r="K73" s="100">
        <v>280000</v>
      </c>
    </row>
    <row r="74" spans="1:11" ht="21">
      <c r="A74" s="81">
        <v>3</v>
      </c>
      <c r="B74" s="90" t="s">
        <v>233</v>
      </c>
      <c r="C74" s="90" t="s">
        <v>29</v>
      </c>
      <c r="D74" s="95">
        <v>134</v>
      </c>
      <c r="E74" s="95">
        <v>134</v>
      </c>
      <c r="F74" s="95">
        <v>80</v>
      </c>
      <c r="G74" s="14">
        <v>0</v>
      </c>
      <c r="H74" s="96">
        <v>2107.36</v>
      </c>
      <c r="I74" s="99">
        <v>0</v>
      </c>
      <c r="J74" s="93">
        <v>282107.36</v>
      </c>
      <c r="K74" s="100">
        <v>280000</v>
      </c>
    </row>
    <row r="75" spans="1:11" ht="21">
      <c r="A75" s="81">
        <v>4</v>
      </c>
      <c r="B75" s="90" t="s">
        <v>234</v>
      </c>
      <c r="C75" s="90" t="s">
        <v>29</v>
      </c>
      <c r="D75" s="95">
        <v>106</v>
      </c>
      <c r="E75" s="95">
        <v>106</v>
      </c>
      <c r="F75" s="95">
        <v>100</v>
      </c>
      <c r="G75" s="14">
        <v>0</v>
      </c>
      <c r="H75" s="96">
        <v>463.35</v>
      </c>
      <c r="I75" s="99">
        <v>0</v>
      </c>
      <c r="J75" s="93">
        <v>300463.35</v>
      </c>
      <c r="K75" s="100">
        <v>284900</v>
      </c>
    </row>
    <row r="76" spans="1:11" ht="21">
      <c r="A76" s="81">
        <v>5</v>
      </c>
      <c r="B76" s="14" t="s">
        <v>235</v>
      </c>
      <c r="C76" s="14" t="s">
        <v>37</v>
      </c>
      <c r="D76" s="14">
        <v>304</v>
      </c>
      <c r="E76" s="14">
        <v>304</v>
      </c>
      <c r="F76" s="14">
        <v>89</v>
      </c>
      <c r="G76" s="14">
        <v>0</v>
      </c>
      <c r="H76" s="97">
        <v>967.18</v>
      </c>
      <c r="I76" s="99">
        <v>0</v>
      </c>
      <c r="J76" s="97">
        <v>291467.18</v>
      </c>
      <c r="K76" s="100">
        <v>291000</v>
      </c>
    </row>
    <row r="77" spans="1:11" ht="21">
      <c r="A77" s="81">
        <v>6</v>
      </c>
      <c r="B77" s="14" t="s">
        <v>50</v>
      </c>
      <c r="C77" s="14" t="s">
        <v>37</v>
      </c>
      <c r="D77" s="14">
        <v>83</v>
      </c>
      <c r="E77" s="14">
        <v>83</v>
      </c>
      <c r="F77" s="14">
        <v>67</v>
      </c>
      <c r="G77" s="14">
        <v>0</v>
      </c>
      <c r="H77" s="97">
        <v>399.32</v>
      </c>
      <c r="I77" s="99">
        <v>0</v>
      </c>
      <c r="J77" s="97">
        <v>284399.32</v>
      </c>
      <c r="K77" s="100">
        <v>284000</v>
      </c>
    </row>
    <row r="78" spans="1:11" ht="21">
      <c r="A78" s="81">
        <v>7</v>
      </c>
      <c r="B78" s="90" t="s">
        <v>51</v>
      </c>
      <c r="C78" s="90" t="s">
        <v>52</v>
      </c>
      <c r="D78" s="95">
        <v>144</v>
      </c>
      <c r="E78" s="95">
        <v>144</v>
      </c>
      <c r="F78" s="95">
        <v>107</v>
      </c>
      <c r="G78" s="14">
        <v>0</v>
      </c>
      <c r="H78" s="98">
        <v>297276.5</v>
      </c>
      <c r="I78" s="99">
        <v>0</v>
      </c>
      <c r="J78" s="93">
        <v>297276.5</v>
      </c>
      <c r="K78" s="14">
        <v>0</v>
      </c>
    </row>
    <row r="79" spans="1:11" ht="21">
      <c r="A79" s="81">
        <v>8</v>
      </c>
      <c r="B79" s="14" t="s">
        <v>53</v>
      </c>
      <c r="C79" s="14" t="s">
        <v>54</v>
      </c>
      <c r="D79" s="14">
        <v>304</v>
      </c>
      <c r="E79" s="14">
        <v>146</v>
      </c>
      <c r="F79" s="14">
        <v>65</v>
      </c>
      <c r="G79" s="97">
        <v>36000</v>
      </c>
      <c r="H79" s="97">
        <v>462.87</v>
      </c>
      <c r="I79" s="99">
        <v>0</v>
      </c>
      <c r="J79" s="97">
        <v>280462.87</v>
      </c>
      <c r="K79" s="100">
        <v>259000</v>
      </c>
    </row>
    <row r="80" spans="1:11" ht="21">
      <c r="A80" s="81">
        <v>9</v>
      </c>
      <c r="B80" s="14" t="s">
        <v>55</v>
      </c>
      <c r="C80" s="14" t="s">
        <v>56</v>
      </c>
      <c r="D80" s="95">
        <v>209</v>
      </c>
      <c r="E80" s="95">
        <v>209</v>
      </c>
      <c r="F80" s="95">
        <v>126</v>
      </c>
      <c r="G80" s="14">
        <v>0</v>
      </c>
      <c r="H80" s="98">
        <v>802.32</v>
      </c>
      <c r="I80" s="99">
        <v>0</v>
      </c>
      <c r="J80" s="93">
        <v>284802.32</v>
      </c>
      <c r="K80" s="97">
        <v>284000</v>
      </c>
    </row>
    <row r="81" spans="1:11" ht="21">
      <c r="A81" s="14"/>
      <c r="B81" s="15"/>
      <c r="C81" s="15"/>
      <c r="D81" s="16"/>
      <c r="E81" s="16"/>
      <c r="F81" s="16"/>
      <c r="G81" s="17"/>
      <c r="H81" s="17"/>
      <c r="I81" s="18"/>
      <c r="J81" s="17"/>
      <c r="K81" s="19"/>
    </row>
    <row r="82" spans="1:11" ht="21">
      <c r="A82" s="14"/>
      <c r="B82" s="15"/>
      <c r="C82" s="15"/>
      <c r="D82" s="16"/>
      <c r="E82" s="16"/>
      <c r="F82" s="16"/>
      <c r="G82" s="17"/>
      <c r="H82" s="17"/>
      <c r="I82" s="18"/>
      <c r="J82" s="17"/>
      <c r="K82" s="19"/>
    </row>
    <row r="83" spans="1:11" ht="21">
      <c r="A83" s="14"/>
      <c r="B83" s="15"/>
      <c r="C83" s="15"/>
      <c r="D83" s="16"/>
      <c r="E83" s="16"/>
      <c r="F83" s="16"/>
      <c r="G83" s="17"/>
      <c r="H83" s="17"/>
      <c r="I83" s="18"/>
      <c r="J83" s="17"/>
      <c r="K83" s="19"/>
    </row>
    <row r="84" spans="1:11" ht="21">
      <c r="A84" s="14"/>
      <c r="B84" s="15"/>
      <c r="C84" s="15"/>
      <c r="D84" s="16"/>
      <c r="E84" s="21"/>
      <c r="F84" s="21"/>
      <c r="G84" s="18"/>
      <c r="H84" s="18"/>
      <c r="I84" s="18"/>
      <c r="J84" s="18"/>
      <c r="K84" s="22"/>
    </row>
    <row r="85" spans="1:11" ht="21">
      <c r="A85" s="34"/>
      <c r="B85" s="35"/>
      <c r="C85" s="35"/>
      <c r="D85" s="21"/>
      <c r="E85" s="21"/>
      <c r="F85" s="21"/>
      <c r="G85" s="18"/>
      <c r="H85" s="18"/>
      <c r="I85" s="18"/>
      <c r="J85" s="18"/>
      <c r="K85" s="22"/>
    </row>
    <row r="86" spans="1:11" ht="21">
      <c r="A86" s="36"/>
      <c r="B86" s="37" t="s">
        <v>6</v>
      </c>
      <c r="C86" s="38"/>
      <c r="D86" s="83">
        <f>SUM(D72:D85)</f>
        <v>1549</v>
      </c>
      <c r="E86" s="84">
        <f>SUM(E72:E85)</f>
        <v>1391</v>
      </c>
      <c r="F86" s="84">
        <f>SUM(F72:F85)</f>
        <v>812</v>
      </c>
      <c r="G86" s="30">
        <f>SUM(G72:G85)</f>
        <v>36000</v>
      </c>
      <c r="H86" s="31">
        <f>SUM(H72:H85)</f>
        <v>315596.28</v>
      </c>
      <c r="I86" s="85">
        <f>SUM(I73:I85)</f>
        <v>0</v>
      </c>
      <c r="J86" s="31">
        <f>SUM(J72:J85)</f>
        <v>2597096.28</v>
      </c>
      <c r="K86" s="23">
        <f>SUM(K72:K85)</f>
        <v>2245900</v>
      </c>
    </row>
    <row r="91" spans="1:11" ht="21">
      <c r="A91" s="183" t="s">
        <v>18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</row>
    <row r="92" spans="1:11" ht="21">
      <c r="A92" s="184" t="s">
        <v>98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</row>
    <row r="93" spans="1:11" ht="21">
      <c r="A93" s="185" t="s">
        <v>99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</row>
    <row r="94" spans="1:11" ht="84">
      <c r="A94" s="28" t="s">
        <v>0</v>
      </c>
      <c r="B94" s="28" t="s">
        <v>19</v>
      </c>
      <c r="C94" s="28" t="s">
        <v>2</v>
      </c>
      <c r="D94" s="28" t="s">
        <v>20</v>
      </c>
      <c r="E94" s="28" t="s">
        <v>21</v>
      </c>
      <c r="F94" s="28" t="s">
        <v>5</v>
      </c>
      <c r="G94" s="32" t="s">
        <v>23</v>
      </c>
      <c r="H94" s="32" t="s">
        <v>22</v>
      </c>
      <c r="I94" s="32" t="s">
        <v>24</v>
      </c>
      <c r="J94" s="32" t="s">
        <v>25</v>
      </c>
      <c r="K94" s="32" t="s">
        <v>26</v>
      </c>
    </row>
    <row r="95" spans="1:11" ht="21">
      <c r="A95" s="28">
        <v>1</v>
      </c>
      <c r="B95" s="14" t="s">
        <v>57</v>
      </c>
      <c r="C95" s="14" t="s">
        <v>58</v>
      </c>
      <c r="D95" s="14">
        <v>108</v>
      </c>
      <c r="E95" s="14">
        <v>108</v>
      </c>
      <c r="F95" s="14">
        <v>61</v>
      </c>
      <c r="G95" s="14">
        <v>0</v>
      </c>
      <c r="H95" s="97">
        <v>889.68</v>
      </c>
      <c r="I95" s="99">
        <v>0</v>
      </c>
      <c r="J95" s="97">
        <v>284889.68</v>
      </c>
      <c r="K95" s="100">
        <v>284000</v>
      </c>
    </row>
    <row r="96" spans="1:11" ht="21">
      <c r="A96" s="9">
        <v>2</v>
      </c>
      <c r="B96" s="14" t="s">
        <v>59</v>
      </c>
      <c r="C96" s="14" t="s">
        <v>60</v>
      </c>
      <c r="D96" s="95">
        <v>158</v>
      </c>
      <c r="E96" s="95">
        <v>158</v>
      </c>
      <c r="F96" s="95">
        <v>91</v>
      </c>
      <c r="G96" s="14">
        <v>0</v>
      </c>
      <c r="H96" s="98">
        <v>82864</v>
      </c>
      <c r="I96" s="99" t="s">
        <v>40</v>
      </c>
      <c r="J96" s="93">
        <v>288864</v>
      </c>
      <c r="K96" s="100">
        <v>206000</v>
      </c>
    </row>
    <row r="97" spans="1:11" ht="21">
      <c r="A97" s="14"/>
      <c r="B97" s="90"/>
      <c r="C97" s="90"/>
      <c r="D97" s="102"/>
      <c r="E97" s="102"/>
      <c r="F97" s="102"/>
      <c r="G97" s="14"/>
      <c r="H97" s="103"/>
      <c r="I97" s="97"/>
      <c r="J97" s="104"/>
      <c r="K97" s="100"/>
    </row>
    <row r="98" spans="1:11" ht="21">
      <c r="A98" s="14"/>
      <c r="B98" s="15"/>
      <c r="C98" s="15"/>
      <c r="D98" s="16"/>
      <c r="E98" s="16"/>
      <c r="F98" s="16"/>
      <c r="G98" s="17"/>
      <c r="H98" s="17"/>
      <c r="I98" s="18"/>
      <c r="J98" s="17"/>
      <c r="K98" s="19"/>
    </row>
    <row r="99" spans="1:11" ht="21">
      <c r="A99" s="14"/>
      <c r="B99" s="15"/>
      <c r="C99" s="15"/>
      <c r="D99" s="16"/>
      <c r="E99" s="16"/>
      <c r="F99" s="16"/>
      <c r="G99" s="17"/>
      <c r="H99" s="17"/>
      <c r="I99" s="18"/>
      <c r="J99" s="17"/>
      <c r="K99" s="19"/>
    </row>
    <row r="100" spans="1:11" ht="21">
      <c r="A100" s="14"/>
      <c r="B100" s="15"/>
      <c r="C100" s="15"/>
      <c r="D100" s="16"/>
      <c r="E100" s="16"/>
      <c r="F100" s="16"/>
      <c r="G100" s="17"/>
      <c r="H100" s="17"/>
      <c r="I100" s="18"/>
      <c r="J100" s="17"/>
      <c r="K100" s="19"/>
    </row>
    <row r="101" spans="1:11" ht="21">
      <c r="A101" s="14"/>
      <c r="B101" s="15"/>
      <c r="C101" s="15"/>
      <c r="D101" s="16"/>
      <c r="E101" s="16"/>
      <c r="F101" s="16"/>
      <c r="G101" s="17"/>
      <c r="H101" s="17"/>
      <c r="I101" s="18"/>
      <c r="J101" s="17"/>
      <c r="K101" s="19"/>
    </row>
    <row r="102" spans="1:11" ht="21">
      <c r="A102" s="14"/>
      <c r="B102" s="15"/>
      <c r="C102" s="15"/>
      <c r="D102" s="16"/>
      <c r="E102" s="16"/>
      <c r="F102" s="16"/>
      <c r="G102" s="17"/>
      <c r="H102" s="17"/>
      <c r="I102" s="18"/>
      <c r="J102" s="17"/>
      <c r="K102" s="19"/>
    </row>
    <row r="103" spans="1:11" ht="21">
      <c r="A103" s="14"/>
      <c r="B103" s="15"/>
      <c r="C103" s="15"/>
      <c r="D103" s="16"/>
      <c r="E103" s="16"/>
      <c r="F103" s="16"/>
      <c r="G103" s="17"/>
      <c r="H103" s="17"/>
      <c r="I103" s="18"/>
      <c r="J103" s="17"/>
      <c r="K103" s="19"/>
    </row>
    <row r="104" spans="1:11" ht="21">
      <c r="A104" s="14"/>
      <c r="B104" s="15"/>
      <c r="C104" s="15"/>
      <c r="D104" s="16"/>
      <c r="E104" s="16"/>
      <c r="F104" s="16"/>
      <c r="G104" s="17"/>
      <c r="H104" s="17"/>
      <c r="I104" s="18"/>
      <c r="J104" s="17"/>
      <c r="K104" s="19"/>
    </row>
    <row r="105" spans="1:11" ht="21">
      <c r="A105" s="14"/>
      <c r="B105" s="15"/>
      <c r="C105" s="15"/>
      <c r="D105" s="16"/>
      <c r="E105" s="16"/>
      <c r="F105" s="16"/>
      <c r="G105" s="17"/>
      <c r="H105" s="17"/>
      <c r="I105" s="18"/>
      <c r="J105" s="17"/>
      <c r="K105" s="19"/>
    </row>
    <row r="106" spans="1:11" ht="21">
      <c r="A106" s="14"/>
      <c r="B106" s="15"/>
      <c r="C106" s="15"/>
      <c r="D106" s="16"/>
      <c r="E106" s="16"/>
      <c r="F106" s="16"/>
      <c r="G106" s="17"/>
      <c r="H106" s="17"/>
      <c r="I106" s="18"/>
      <c r="J106" s="17"/>
      <c r="K106" s="19"/>
    </row>
    <row r="107" spans="1:11" ht="21">
      <c r="A107" s="14"/>
      <c r="B107" s="15"/>
      <c r="C107" s="15"/>
      <c r="D107" s="16"/>
      <c r="E107" s="21"/>
      <c r="F107" s="21"/>
      <c r="G107" s="18"/>
      <c r="H107" s="18"/>
      <c r="I107" s="18"/>
      <c r="J107" s="18"/>
      <c r="K107" s="22"/>
    </row>
    <row r="108" spans="1:11" ht="21">
      <c r="A108" s="34"/>
      <c r="B108" s="35"/>
      <c r="C108" s="35"/>
      <c r="D108" s="21"/>
      <c r="E108" s="21"/>
      <c r="F108" s="21"/>
      <c r="G108" s="18"/>
      <c r="H108" s="18"/>
      <c r="I108" s="18"/>
      <c r="J108" s="18"/>
      <c r="K108" s="22"/>
    </row>
    <row r="109" spans="1:11" ht="21">
      <c r="A109" s="36"/>
      <c r="B109" s="37" t="s">
        <v>6</v>
      </c>
      <c r="C109" s="38"/>
      <c r="D109" s="33">
        <f aca="true" t="shared" si="2" ref="D109:K109">SUM(D95:D108)</f>
        <v>266</v>
      </c>
      <c r="E109" s="29">
        <f t="shared" si="2"/>
        <v>266</v>
      </c>
      <c r="F109" s="29">
        <f t="shared" si="2"/>
        <v>152</v>
      </c>
      <c r="G109" s="30">
        <f t="shared" si="2"/>
        <v>0</v>
      </c>
      <c r="H109" s="31">
        <f t="shared" si="2"/>
        <v>83753.68</v>
      </c>
      <c r="I109" s="86">
        <f t="shared" si="2"/>
        <v>0</v>
      </c>
      <c r="J109" s="31">
        <f t="shared" si="2"/>
        <v>573753.6799999999</v>
      </c>
      <c r="K109" s="23">
        <f t="shared" si="2"/>
        <v>490000</v>
      </c>
    </row>
    <row r="114" spans="1:11" ht="21">
      <c r="A114" s="183" t="s">
        <v>18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</row>
    <row r="115" spans="1:11" ht="21">
      <c r="A115" s="184" t="s">
        <v>100</v>
      </c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</row>
    <row r="116" spans="1:11" ht="21">
      <c r="A116" s="185" t="s">
        <v>101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</row>
    <row r="117" spans="1:11" ht="84">
      <c r="A117" s="28" t="s">
        <v>0</v>
      </c>
      <c r="B117" s="28" t="s">
        <v>19</v>
      </c>
      <c r="C117" s="28" t="s">
        <v>2</v>
      </c>
      <c r="D117" s="28" t="s">
        <v>20</v>
      </c>
      <c r="E117" s="28" t="s">
        <v>21</v>
      </c>
      <c r="F117" s="28" t="s">
        <v>5</v>
      </c>
      <c r="G117" s="32" t="s">
        <v>23</v>
      </c>
      <c r="H117" s="32" t="s">
        <v>22</v>
      </c>
      <c r="I117" s="32" t="s">
        <v>24</v>
      </c>
      <c r="J117" s="32" t="s">
        <v>25</v>
      </c>
      <c r="K117" s="32" t="s">
        <v>26</v>
      </c>
    </row>
    <row r="118" spans="1:11" ht="21">
      <c r="A118" s="28">
        <v>1</v>
      </c>
      <c r="B118" s="90" t="s">
        <v>61</v>
      </c>
      <c r="C118" s="90" t="s">
        <v>62</v>
      </c>
      <c r="D118" s="95">
        <v>90</v>
      </c>
      <c r="E118" s="95">
        <v>90</v>
      </c>
      <c r="F118" s="95">
        <v>65</v>
      </c>
      <c r="G118" s="14">
        <v>0</v>
      </c>
      <c r="H118" s="98">
        <v>10816.6</v>
      </c>
      <c r="I118" s="99">
        <v>0</v>
      </c>
      <c r="J118" s="93">
        <v>305816.6</v>
      </c>
      <c r="K118" s="100">
        <v>290000</v>
      </c>
    </row>
    <row r="119" spans="1:11" ht="21">
      <c r="A119" s="52">
        <v>2</v>
      </c>
      <c r="B119" s="90" t="s">
        <v>63</v>
      </c>
      <c r="C119" s="90" t="s">
        <v>29</v>
      </c>
      <c r="D119" s="95">
        <v>63</v>
      </c>
      <c r="E119" s="95">
        <v>63</v>
      </c>
      <c r="F119" s="95">
        <v>51</v>
      </c>
      <c r="G119" s="99">
        <v>0</v>
      </c>
      <c r="H119" s="99" t="s">
        <v>64</v>
      </c>
      <c r="I119" s="99">
        <v>0</v>
      </c>
      <c r="J119" s="93">
        <v>302955</v>
      </c>
      <c r="K119" s="100">
        <v>302900</v>
      </c>
    </row>
    <row r="120" spans="1:11" ht="21">
      <c r="A120" s="82">
        <v>3</v>
      </c>
      <c r="B120" s="14" t="s">
        <v>65</v>
      </c>
      <c r="C120" s="14" t="s">
        <v>37</v>
      </c>
      <c r="D120" s="14">
        <v>194</v>
      </c>
      <c r="E120" s="14">
        <v>194</v>
      </c>
      <c r="F120" s="14">
        <v>85</v>
      </c>
      <c r="G120" s="99">
        <v>0</v>
      </c>
      <c r="H120" s="97">
        <v>612.2</v>
      </c>
      <c r="I120" s="99">
        <v>0</v>
      </c>
      <c r="J120" s="97">
        <v>284612.2</v>
      </c>
      <c r="K120" s="14">
        <v>284000</v>
      </c>
    </row>
    <row r="121" spans="1:11" ht="21">
      <c r="A121" s="82">
        <v>4</v>
      </c>
      <c r="B121" s="14" t="s">
        <v>66</v>
      </c>
      <c r="C121" s="14" t="s">
        <v>39</v>
      </c>
      <c r="D121" s="95">
        <v>174</v>
      </c>
      <c r="E121" s="95">
        <v>174</v>
      </c>
      <c r="F121" s="95">
        <v>110</v>
      </c>
      <c r="G121" s="99">
        <v>0</v>
      </c>
      <c r="H121" s="98">
        <v>1476.55</v>
      </c>
      <c r="I121" s="99" t="s">
        <v>40</v>
      </c>
      <c r="J121" s="93">
        <v>281476.55</v>
      </c>
      <c r="K121" s="100">
        <v>280000</v>
      </c>
    </row>
    <row r="122" spans="1:11" ht="21">
      <c r="A122" s="14"/>
      <c r="B122" s="15"/>
      <c r="C122" s="15"/>
      <c r="D122" s="16"/>
      <c r="E122" s="16"/>
      <c r="F122" s="16"/>
      <c r="G122" s="17"/>
      <c r="H122" s="17"/>
      <c r="I122" s="18"/>
      <c r="J122" s="17"/>
      <c r="K122" s="19"/>
    </row>
    <row r="123" spans="1:11" ht="21">
      <c r="A123" s="14"/>
      <c r="B123" s="15"/>
      <c r="C123" s="15"/>
      <c r="D123" s="16"/>
      <c r="E123" s="16"/>
      <c r="F123" s="16"/>
      <c r="G123" s="17"/>
      <c r="H123" s="17"/>
      <c r="I123" s="18"/>
      <c r="J123" s="17"/>
      <c r="K123" s="19"/>
    </row>
    <row r="124" spans="1:11" ht="21">
      <c r="A124" s="14"/>
      <c r="B124" s="15"/>
      <c r="C124" s="15"/>
      <c r="D124" s="16"/>
      <c r="E124" s="16"/>
      <c r="F124" s="16"/>
      <c r="G124" s="17"/>
      <c r="H124" s="17"/>
      <c r="I124" s="18"/>
      <c r="J124" s="17"/>
      <c r="K124" s="19"/>
    </row>
    <row r="125" spans="1:11" ht="21">
      <c r="A125" s="14"/>
      <c r="B125" s="15"/>
      <c r="C125" s="15"/>
      <c r="D125" s="16"/>
      <c r="E125" s="16"/>
      <c r="F125" s="16"/>
      <c r="G125" s="17"/>
      <c r="H125" s="17"/>
      <c r="I125" s="18"/>
      <c r="J125" s="17"/>
      <c r="K125" s="19"/>
    </row>
    <row r="126" spans="1:11" ht="21">
      <c r="A126" s="14"/>
      <c r="B126" s="15"/>
      <c r="C126" s="15"/>
      <c r="D126" s="16"/>
      <c r="E126" s="16"/>
      <c r="F126" s="16"/>
      <c r="G126" s="17"/>
      <c r="H126" s="17"/>
      <c r="I126" s="18"/>
      <c r="J126" s="17"/>
      <c r="K126" s="19"/>
    </row>
    <row r="127" spans="1:11" ht="21">
      <c r="A127" s="14"/>
      <c r="B127" s="15"/>
      <c r="C127" s="15"/>
      <c r="D127" s="16"/>
      <c r="E127" s="16"/>
      <c r="F127" s="16"/>
      <c r="G127" s="17"/>
      <c r="H127" s="17"/>
      <c r="I127" s="18"/>
      <c r="J127" s="17"/>
      <c r="K127" s="19"/>
    </row>
    <row r="128" spans="1:11" ht="21">
      <c r="A128" s="14"/>
      <c r="B128" s="15"/>
      <c r="C128" s="15"/>
      <c r="D128" s="16"/>
      <c r="E128" s="16"/>
      <c r="F128" s="16"/>
      <c r="G128" s="17"/>
      <c r="H128" s="17"/>
      <c r="I128" s="18"/>
      <c r="J128" s="17"/>
      <c r="K128" s="19"/>
    </row>
    <row r="129" spans="1:11" ht="21">
      <c r="A129" s="14"/>
      <c r="B129" s="15"/>
      <c r="C129" s="15"/>
      <c r="D129" s="16"/>
      <c r="E129" s="16"/>
      <c r="F129" s="16"/>
      <c r="G129" s="17"/>
      <c r="H129" s="17"/>
      <c r="I129" s="18"/>
      <c r="J129" s="17"/>
      <c r="K129" s="19"/>
    </row>
    <row r="130" spans="1:11" ht="21">
      <c r="A130" s="14"/>
      <c r="B130" s="15"/>
      <c r="C130" s="15"/>
      <c r="D130" s="16"/>
      <c r="E130" s="21"/>
      <c r="F130" s="21"/>
      <c r="G130" s="18"/>
      <c r="H130" s="18"/>
      <c r="I130" s="18"/>
      <c r="J130" s="18"/>
      <c r="K130" s="22"/>
    </row>
    <row r="131" spans="1:11" ht="21">
      <c r="A131" s="34"/>
      <c r="B131" s="35"/>
      <c r="C131" s="35"/>
      <c r="D131" s="21"/>
      <c r="E131" s="21"/>
      <c r="F131" s="21"/>
      <c r="G131" s="18"/>
      <c r="H131" s="18"/>
      <c r="I131" s="18"/>
      <c r="J131" s="18"/>
      <c r="K131" s="22"/>
    </row>
    <row r="132" spans="1:11" ht="21">
      <c r="A132" s="36"/>
      <c r="B132" s="37" t="s">
        <v>6</v>
      </c>
      <c r="C132" s="38"/>
      <c r="D132" s="83">
        <f aca="true" t="shared" si="3" ref="D132:K132">SUM(D118:D131)</f>
        <v>521</v>
      </c>
      <c r="E132" s="84">
        <f t="shared" si="3"/>
        <v>521</v>
      </c>
      <c r="F132" s="84">
        <f t="shared" si="3"/>
        <v>311</v>
      </c>
      <c r="G132" s="30">
        <f t="shared" si="3"/>
        <v>0</v>
      </c>
      <c r="H132" s="31">
        <f t="shared" si="3"/>
        <v>12905.35</v>
      </c>
      <c r="I132" s="85">
        <f t="shared" si="3"/>
        <v>0</v>
      </c>
      <c r="J132" s="31">
        <f t="shared" si="3"/>
        <v>1174860.35</v>
      </c>
      <c r="K132" s="23">
        <f t="shared" si="3"/>
        <v>1156900</v>
      </c>
    </row>
    <row r="137" spans="1:11" ht="21">
      <c r="A137" s="183" t="s">
        <v>18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</row>
    <row r="138" spans="1:11" ht="21">
      <c r="A138" s="184" t="s">
        <v>102</v>
      </c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</row>
    <row r="139" spans="1:11" ht="21">
      <c r="A139" s="185" t="s">
        <v>32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</row>
    <row r="140" spans="1:11" ht="84">
      <c r="A140" s="28" t="s">
        <v>0</v>
      </c>
      <c r="B140" s="28" t="s">
        <v>19</v>
      </c>
      <c r="C140" s="28" t="s">
        <v>2</v>
      </c>
      <c r="D140" s="28" t="s">
        <v>20</v>
      </c>
      <c r="E140" s="28" t="s">
        <v>21</v>
      </c>
      <c r="F140" s="28" t="s">
        <v>5</v>
      </c>
      <c r="G140" s="32" t="s">
        <v>23</v>
      </c>
      <c r="H140" s="32" t="s">
        <v>22</v>
      </c>
      <c r="I140" s="32" t="s">
        <v>24</v>
      </c>
      <c r="J140" s="32" t="s">
        <v>25</v>
      </c>
      <c r="K140" s="32" t="s">
        <v>26</v>
      </c>
    </row>
    <row r="141" spans="1:11" ht="21">
      <c r="A141" s="28">
        <v>1</v>
      </c>
      <c r="B141" s="90" t="s">
        <v>236</v>
      </c>
      <c r="C141" s="90" t="s">
        <v>62</v>
      </c>
      <c r="D141" s="95">
        <v>85</v>
      </c>
      <c r="E141" s="95">
        <v>85</v>
      </c>
      <c r="F141" s="95">
        <v>51</v>
      </c>
      <c r="G141" s="14">
        <v>0</v>
      </c>
      <c r="H141" s="98">
        <v>6151.9</v>
      </c>
      <c r="I141" s="97">
        <v>0</v>
      </c>
      <c r="J141" s="93">
        <v>286151.9</v>
      </c>
      <c r="K141" s="100">
        <v>280000</v>
      </c>
    </row>
    <row r="142" spans="1:11" ht="21">
      <c r="A142" s="52"/>
      <c r="B142" s="71"/>
      <c r="C142" s="71"/>
      <c r="D142" s="52"/>
      <c r="E142" s="52"/>
      <c r="F142" s="52"/>
      <c r="G142" s="72"/>
      <c r="H142" s="73"/>
      <c r="I142" s="73"/>
      <c r="J142" s="73"/>
      <c r="K142" s="74"/>
    </row>
    <row r="143" spans="1:11" ht="21">
      <c r="A143" s="14"/>
      <c r="B143" s="15"/>
      <c r="C143" s="15"/>
      <c r="D143" s="16"/>
      <c r="E143" s="16"/>
      <c r="F143" s="16"/>
      <c r="G143" s="17"/>
      <c r="H143" s="17"/>
      <c r="I143" s="18"/>
      <c r="J143" s="17"/>
      <c r="K143" s="19"/>
    </row>
    <row r="144" spans="1:11" ht="21">
      <c r="A144" s="14"/>
      <c r="B144" s="15"/>
      <c r="C144" s="15"/>
      <c r="D144" s="16"/>
      <c r="E144" s="16"/>
      <c r="F144" s="16"/>
      <c r="G144" s="17"/>
      <c r="H144" s="17"/>
      <c r="I144" s="18"/>
      <c r="J144" s="17"/>
      <c r="K144" s="19"/>
    </row>
    <row r="145" spans="1:11" ht="21">
      <c r="A145" s="14"/>
      <c r="B145" s="15"/>
      <c r="C145" s="15"/>
      <c r="D145" s="16"/>
      <c r="E145" s="16"/>
      <c r="F145" s="16"/>
      <c r="G145" s="17"/>
      <c r="H145" s="17"/>
      <c r="I145" s="18"/>
      <c r="J145" s="17"/>
      <c r="K145" s="19"/>
    </row>
    <row r="146" spans="1:11" ht="21">
      <c r="A146" s="14"/>
      <c r="B146" s="15"/>
      <c r="C146" s="15"/>
      <c r="D146" s="16"/>
      <c r="E146" s="16"/>
      <c r="F146" s="16"/>
      <c r="G146" s="17"/>
      <c r="H146" s="17"/>
      <c r="I146" s="18"/>
      <c r="J146" s="17"/>
      <c r="K146" s="19"/>
    </row>
    <row r="147" spans="1:11" ht="21">
      <c r="A147" s="14"/>
      <c r="B147" s="15"/>
      <c r="C147" s="15"/>
      <c r="D147" s="16"/>
      <c r="E147" s="16"/>
      <c r="F147" s="16"/>
      <c r="G147" s="17"/>
      <c r="H147" s="17"/>
      <c r="I147" s="18"/>
      <c r="J147" s="17"/>
      <c r="K147" s="19"/>
    </row>
    <row r="148" spans="1:11" ht="21">
      <c r="A148" s="14"/>
      <c r="B148" s="15"/>
      <c r="C148" s="15"/>
      <c r="D148" s="16"/>
      <c r="E148" s="16"/>
      <c r="F148" s="16"/>
      <c r="G148" s="17"/>
      <c r="H148" s="17"/>
      <c r="I148" s="18"/>
      <c r="J148" s="17"/>
      <c r="K148" s="19"/>
    </row>
    <row r="149" spans="1:11" ht="21">
      <c r="A149" s="14"/>
      <c r="B149" s="15"/>
      <c r="C149" s="15"/>
      <c r="D149" s="16"/>
      <c r="E149" s="16"/>
      <c r="F149" s="16"/>
      <c r="G149" s="17"/>
      <c r="H149" s="17"/>
      <c r="I149" s="18"/>
      <c r="J149" s="17"/>
      <c r="K149" s="19"/>
    </row>
    <row r="150" spans="1:11" ht="21">
      <c r="A150" s="14"/>
      <c r="B150" s="15"/>
      <c r="C150" s="15"/>
      <c r="D150" s="16"/>
      <c r="E150" s="16"/>
      <c r="F150" s="16"/>
      <c r="G150" s="17"/>
      <c r="H150" s="17"/>
      <c r="I150" s="18"/>
      <c r="J150" s="17"/>
      <c r="K150" s="19"/>
    </row>
    <row r="151" spans="1:11" ht="21">
      <c r="A151" s="14"/>
      <c r="B151" s="15"/>
      <c r="C151" s="15"/>
      <c r="D151" s="16"/>
      <c r="E151" s="16"/>
      <c r="F151" s="16"/>
      <c r="G151" s="17"/>
      <c r="H151" s="17"/>
      <c r="I151" s="18"/>
      <c r="J151" s="17"/>
      <c r="K151" s="19"/>
    </row>
    <row r="152" spans="1:11" ht="21">
      <c r="A152" s="14"/>
      <c r="B152" s="15"/>
      <c r="C152" s="15"/>
      <c r="D152" s="16"/>
      <c r="E152" s="16"/>
      <c r="F152" s="16"/>
      <c r="G152" s="17"/>
      <c r="H152" s="17"/>
      <c r="I152" s="18"/>
      <c r="J152" s="17"/>
      <c r="K152" s="19"/>
    </row>
    <row r="153" spans="1:11" ht="21">
      <c r="A153" s="14"/>
      <c r="B153" s="15"/>
      <c r="C153" s="15"/>
      <c r="D153" s="16"/>
      <c r="E153" s="21"/>
      <c r="F153" s="21"/>
      <c r="G153" s="18"/>
      <c r="H153" s="18"/>
      <c r="I153" s="18"/>
      <c r="J153" s="18"/>
      <c r="K153" s="22"/>
    </row>
    <row r="154" spans="1:11" ht="21">
      <c r="A154" s="34"/>
      <c r="B154" s="35"/>
      <c r="C154" s="35"/>
      <c r="D154" s="21"/>
      <c r="E154" s="21"/>
      <c r="F154" s="21"/>
      <c r="G154" s="18"/>
      <c r="H154" s="18"/>
      <c r="I154" s="18"/>
      <c r="J154" s="18"/>
      <c r="K154" s="22"/>
    </row>
    <row r="155" spans="1:11" ht="21">
      <c r="A155" s="36"/>
      <c r="B155" s="37" t="s">
        <v>6</v>
      </c>
      <c r="C155" s="38"/>
      <c r="D155" s="83">
        <f>SUM(D141:D154)</f>
        <v>85</v>
      </c>
      <c r="E155" s="84">
        <f>SUM(E141:E154)</f>
        <v>85</v>
      </c>
      <c r="F155" s="84">
        <f>SUM(F141:F154)</f>
        <v>51</v>
      </c>
      <c r="G155" s="30">
        <f>SUM(G141:G154)</f>
        <v>0</v>
      </c>
      <c r="H155" s="31">
        <f>SUM(H141:H154)</f>
        <v>6151.9</v>
      </c>
      <c r="I155" s="31"/>
      <c r="J155" s="31">
        <f>SUM(J141:J154)</f>
        <v>286151.9</v>
      </c>
      <c r="K155" s="23">
        <f>SUM(K141:K154)</f>
        <v>280000</v>
      </c>
    </row>
    <row r="160" spans="1:11" ht="21">
      <c r="A160" s="183" t="s">
        <v>18</v>
      </c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</row>
    <row r="161" spans="1:11" ht="21">
      <c r="A161" s="184" t="s">
        <v>103</v>
      </c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</row>
    <row r="162" spans="1:11" ht="21">
      <c r="A162" s="185" t="s">
        <v>32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</row>
    <row r="163" spans="1:11" ht="84">
      <c r="A163" s="28" t="s">
        <v>0</v>
      </c>
      <c r="B163" s="28" t="s">
        <v>19</v>
      </c>
      <c r="C163" s="28" t="s">
        <v>2</v>
      </c>
      <c r="D163" s="28" t="s">
        <v>20</v>
      </c>
      <c r="E163" s="28" t="s">
        <v>21</v>
      </c>
      <c r="F163" s="28" t="s">
        <v>5</v>
      </c>
      <c r="G163" s="32" t="s">
        <v>23</v>
      </c>
      <c r="H163" s="32" t="s">
        <v>22</v>
      </c>
      <c r="I163" s="32" t="s">
        <v>24</v>
      </c>
      <c r="J163" s="32" t="s">
        <v>25</v>
      </c>
      <c r="K163" s="32" t="s">
        <v>26</v>
      </c>
    </row>
    <row r="164" spans="1:11" ht="21">
      <c r="A164" s="28">
        <v>1</v>
      </c>
      <c r="B164" s="101" t="s">
        <v>68</v>
      </c>
      <c r="C164" s="101" t="s">
        <v>69</v>
      </c>
      <c r="D164" s="102">
        <v>118</v>
      </c>
      <c r="E164" s="102">
        <v>71</v>
      </c>
      <c r="F164" s="102">
        <v>71</v>
      </c>
      <c r="G164" s="99">
        <v>0</v>
      </c>
      <c r="H164" s="103">
        <v>9368.6</v>
      </c>
      <c r="I164" s="97">
        <v>34000</v>
      </c>
      <c r="J164" s="106">
        <v>345368.6</v>
      </c>
      <c r="K164" s="100">
        <v>302000</v>
      </c>
    </row>
    <row r="165" spans="1:11" ht="21">
      <c r="A165" s="9">
        <v>2</v>
      </c>
      <c r="B165" s="101" t="s">
        <v>70</v>
      </c>
      <c r="C165" s="101" t="s">
        <v>71</v>
      </c>
      <c r="D165" s="102">
        <v>127</v>
      </c>
      <c r="E165" s="102">
        <v>79</v>
      </c>
      <c r="F165" s="102">
        <v>47</v>
      </c>
      <c r="G165" s="99">
        <v>0</v>
      </c>
      <c r="H165" s="103">
        <v>2163.02</v>
      </c>
      <c r="I165" s="99">
        <v>0</v>
      </c>
      <c r="J165" s="104">
        <v>282163.02</v>
      </c>
      <c r="K165" s="100">
        <v>280000</v>
      </c>
    </row>
    <row r="166" spans="1:11" ht="21">
      <c r="A166" s="82">
        <v>3</v>
      </c>
      <c r="B166" s="101" t="s">
        <v>72</v>
      </c>
      <c r="C166" s="101" t="s">
        <v>71</v>
      </c>
      <c r="D166" s="102">
        <v>154</v>
      </c>
      <c r="E166" s="102">
        <v>154</v>
      </c>
      <c r="F166" s="102">
        <v>98</v>
      </c>
      <c r="G166" s="99">
        <v>0</v>
      </c>
      <c r="H166" s="103">
        <v>152.49</v>
      </c>
      <c r="I166" s="99">
        <v>0</v>
      </c>
      <c r="J166" s="104">
        <v>282152.49</v>
      </c>
      <c r="K166" s="97">
        <v>282000</v>
      </c>
    </row>
    <row r="167" spans="1:11" ht="21">
      <c r="A167" s="82">
        <v>4</v>
      </c>
      <c r="B167" s="101" t="s">
        <v>73</v>
      </c>
      <c r="C167" s="101" t="s">
        <v>71</v>
      </c>
      <c r="D167" s="102">
        <v>183</v>
      </c>
      <c r="E167" s="102">
        <v>163</v>
      </c>
      <c r="F167" s="102">
        <v>72</v>
      </c>
      <c r="G167" s="99">
        <v>0</v>
      </c>
      <c r="H167" s="103">
        <v>901.59</v>
      </c>
      <c r="I167" s="99">
        <v>0</v>
      </c>
      <c r="J167" s="106">
        <v>297901.59</v>
      </c>
      <c r="K167" s="100">
        <v>297000</v>
      </c>
    </row>
    <row r="168" spans="1:11" ht="21">
      <c r="A168" s="82">
        <v>5</v>
      </c>
      <c r="B168" s="101" t="s">
        <v>237</v>
      </c>
      <c r="C168" s="101" t="s">
        <v>39</v>
      </c>
      <c r="D168" s="102">
        <v>139</v>
      </c>
      <c r="E168" s="102">
        <v>139</v>
      </c>
      <c r="F168" s="102">
        <v>121</v>
      </c>
      <c r="G168" s="99">
        <v>0</v>
      </c>
      <c r="H168" s="107" t="s">
        <v>75</v>
      </c>
      <c r="I168" s="99" t="s">
        <v>40</v>
      </c>
      <c r="J168" s="104">
        <v>286367.12</v>
      </c>
      <c r="K168" s="100">
        <v>285000</v>
      </c>
    </row>
    <row r="169" spans="1:11" ht="21">
      <c r="A169" s="82">
        <v>6</v>
      </c>
      <c r="B169" s="101" t="s">
        <v>238</v>
      </c>
      <c r="C169" s="101" t="s">
        <v>39</v>
      </c>
      <c r="D169" s="102">
        <v>76</v>
      </c>
      <c r="E169" s="102">
        <v>76</v>
      </c>
      <c r="F169" s="102">
        <v>65</v>
      </c>
      <c r="G169" s="99">
        <v>0</v>
      </c>
      <c r="H169" s="107" t="s">
        <v>76</v>
      </c>
      <c r="I169" s="99" t="s">
        <v>40</v>
      </c>
      <c r="J169" s="104">
        <v>281681.22</v>
      </c>
      <c r="K169" s="100">
        <v>280000</v>
      </c>
    </row>
    <row r="170" spans="1:11" ht="21">
      <c r="A170" s="82">
        <v>7</v>
      </c>
      <c r="B170" s="101" t="s">
        <v>77</v>
      </c>
      <c r="C170" s="101" t="s">
        <v>39</v>
      </c>
      <c r="D170" s="102">
        <v>131</v>
      </c>
      <c r="E170" s="102">
        <v>131</v>
      </c>
      <c r="F170" s="102">
        <v>95</v>
      </c>
      <c r="G170" s="14">
        <v>0</v>
      </c>
      <c r="H170" s="107" t="s">
        <v>78</v>
      </c>
      <c r="I170" s="99" t="s">
        <v>40</v>
      </c>
      <c r="J170" s="104">
        <v>280876.1</v>
      </c>
      <c r="K170" s="100">
        <v>251000</v>
      </c>
    </row>
    <row r="171" spans="1:11" ht="21">
      <c r="A171" s="82">
        <v>8</v>
      </c>
      <c r="B171" s="101" t="s">
        <v>239</v>
      </c>
      <c r="C171" s="101" t="s">
        <v>39</v>
      </c>
      <c r="D171" s="102">
        <v>130</v>
      </c>
      <c r="E171" s="102">
        <v>130</v>
      </c>
      <c r="F171" s="102">
        <v>89</v>
      </c>
      <c r="G171" s="14">
        <v>0</v>
      </c>
      <c r="H171" s="103">
        <v>613.08</v>
      </c>
      <c r="I171" s="99" t="s">
        <v>40</v>
      </c>
      <c r="J171" s="104">
        <v>280613.08</v>
      </c>
      <c r="K171" s="100">
        <v>280000</v>
      </c>
    </row>
    <row r="172" spans="1:11" ht="21">
      <c r="A172" s="82">
        <v>9</v>
      </c>
      <c r="B172" s="101" t="s">
        <v>240</v>
      </c>
      <c r="C172" s="101" t="s">
        <v>39</v>
      </c>
      <c r="D172" s="102">
        <v>93</v>
      </c>
      <c r="E172" s="102">
        <v>93</v>
      </c>
      <c r="F172" s="102">
        <v>76</v>
      </c>
      <c r="G172" s="14">
        <v>0</v>
      </c>
      <c r="H172" s="103">
        <v>1128.91</v>
      </c>
      <c r="I172" s="99" t="s">
        <v>40</v>
      </c>
      <c r="J172" s="106">
        <v>284128.91</v>
      </c>
      <c r="K172" s="100">
        <v>283000</v>
      </c>
    </row>
    <row r="173" spans="1:11" ht="21">
      <c r="A173" s="82">
        <v>10</v>
      </c>
      <c r="B173" s="101" t="s">
        <v>79</v>
      </c>
      <c r="C173" s="101" t="s">
        <v>39</v>
      </c>
      <c r="D173" s="102">
        <v>134</v>
      </c>
      <c r="E173" s="102">
        <v>134</v>
      </c>
      <c r="F173" s="102">
        <v>91</v>
      </c>
      <c r="G173" s="14">
        <v>0</v>
      </c>
      <c r="H173" s="103">
        <v>373.69</v>
      </c>
      <c r="I173" s="99" t="s">
        <v>40</v>
      </c>
      <c r="J173" s="104">
        <v>280373.69</v>
      </c>
      <c r="K173" s="100">
        <v>280000</v>
      </c>
    </row>
    <row r="174" spans="1:11" ht="21">
      <c r="A174" s="82">
        <v>11</v>
      </c>
      <c r="B174" s="101" t="s">
        <v>80</v>
      </c>
      <c r="C174" s="101" t="s">
        <v>45</v>
      </c>
      <c r="D174" s="102">
        <v>41</v>
      </c>
      <c r="E174" s="102">
        <v>41</v>
      </c>
      <c r="F174" s="102">
        <v>41</v>
      </c>
      <c r="G174" s="99">
        <v>0</v>
      </c>
      <c r="H174" s="103">
        <v>2694.45</v>
      </c>
      <c r="I174" s="99">
        <v>0</v>
      </c>
      <c r="J174" s="106">
        <v>282694.45</v>
      </c>
      <c r="K174" s="100">
        <v>280000</v>
      </c>
    </row>
    <row r="175" spans="1:11" ht="21">
      <c r="A175" s="82">
        <v>12</v>
      </c>
      <c r="B175" s="101" t="s">
        <v>56</v>
      </c>
      <c r="C175" s="101" t="s">
        <v>45</v>
      </c>
      <c r="D175" s="102">
        <v>125</v>
      </c>
      <c r="E175" s="102">
        <v>125</v>
      </c>
      <c r="F175" s="102">
        <v>87</v>
      </c>
      <c r="G175" s="99">
        <v>0</v>
      </c>
      <c r="H175" s="103">
        <v>2634.55</v>
      </c>
      <c r="I175" s="99">
        <v>0</v>
      </c>
      <c r="J175" s="106">
        <v>292634.55</v>
      </c>
      <c r="K175" s="100">
        <v>290000</v>
      </c>
    </row>
    <row r="176" spans="1:11" ht="21">
      <c r="A176" s="82">
        <v>13</v>
      </c>
      <c r="B176" s="101" t="s">
        <v>241</v>
      </c>
      <c r="C176" s="101" t="s">
        <v>45</v>
      </c>
      <c r="D176" s="102">
        <v>95</v>
      </c>
      <c r="E176" s="102">
        <v>95</v>
      </c>
      <c r="F176" s="102">
        <v>85</v>
      </c>
      <c r="G176" s="99">
        <v>0</v>
      </c>
      <c r="H176" s="103">
        <v>1580.68</v>
      </c>
      <c r="I176" s="99">
        <v>0</v>
      </c>
      <c r="J176" s="106">
        <v>281580.68</v>
      </c>
      <c r="K176" s="100">
        <v>280000</v>
      </c>
    </row>
    <row r="177" spans="1:11" ht="21">
      <c r="A177" s="36"/>
      <c r="B177" s="37" t="s">
        <v>6</v>
      </c>
      <c r="C177" s="38"/>
      <c r="D177" s="83">
        <f aca="true" t="shared" si="4" ref="D177:K177">SUM(D164:D176)</f>
        <v>1546</v>
      </c>
      <c r="E177" s="84">
        <f t="shared" si="4"/>
        <v>1431</v>
      </c>
      <c r="F177" s="84">
        <f t="shared" si="4"/>
        <v>1038</v>
      </c>
      <c r="G177" s="30">
        <f t="shared" si="4"/>
        <v>0</v>
      </c>
      <c r="H177" s="31">
        <f t="shared" si="4"/>
        <v>21611.06</v>
      </c>
      <c r="I177" s="31">
        <f t="shared" si="4"/>
        <v>34000</v>
      </c>
      <c r="J177" s="31">
        <f t="shared" si="4"/>
        <v>3758535.5</v>
      </c>
      <c r="K177" s="23">
        <f t="shared" si="4"/>
        <v>3670000</v>
      </c>
    </row>
    <row r="178" spans="1:11" ht="21">
      <c r="A178" s="183" t="s">
        <v>18</v>
      </c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</row>
    <row r="179" spans="1:11" ht="21">
      <c r="A179" s="184" t="s">
        <v>104</v>
      </c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</row>
    <row r="180" spans="1:11" ht="21">
      <c r="A180" s="185" t="s">
        <v>105</v>
      </c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</row>
    <row r="181" spans="1:11" ht="84">
      <c r="A181" s="28" t="s">
        <v>0</v>
      </c>
      <c r="B181" s="28" t="s">
        <v>19</v>
      </c>
      <c r="C181" s="28" t="s">
        <v>2</v>
      </c>
      <c r="D181" s="28" t="s">
        <v>20</v>
      </c>
      <c r="E181" s="28" t="s">
        <v>21</v>
      </c>
      <c r="F181" s="28" t="s">
        <v>5</v>
      </c>
      <c r="G181" s="32" t="s">
        <v>23</v>
      </c>
      <c r="H181" s="32" t="s">
        <v>22</v>
      </c>
      <c r="I181" s="32" t="s">
        <v>24</v>
      </c>
      <c r="J181" s="32" t="s">
        <v>25</v>
      </c>
      <c r="K181" s="32" t="s">
        <v>26</v>
      </c>
    </row>
    <row r="182" spans="1:11" ht="21">
      <c r="A182" s="28">
        <v>14</v>
      </c>
      <c r="B182" s="101" t="s">
        <v>242</v>
      </c>
      <c r="C182" s="101" t="s">
        <v>45</v>
      </c>
      <c r="D182" s="102">
        <v>131</v>
      </c>
      <c r="E182" s="102">
        <v>131</v>
      </c>
      <c r="F182" s="102">
        <v>91</v>
      </c>
      <c r="G182" s="14">
        <v>0</v>
      </c>
      <c r="H182" s="103">
        <v>970.16</v>
      </c>
      <c r="I182" s="99">
        <v>0</v>
      </c>
      <c r="J182" s="106">
        <v>280970.16</v>
      </c>
      <c r="K182" s="100">
        <v>280000</v>
      </c>
    </row>
    <row r="183" spans="1:11" ht="21">
      <c r="A183" s="9">
        <v>15</v>
      </c>
      <c r="B183" s="101" t="s">
        <v>69</v>
      </c>
      <c r="C183" s="101" t="s">
        <v>45</v>
      </c>
      <c r="D183" s="102">
        <v>174</v>
      </c>
      <c r="E183" s="102">
        <v>174</v>
      </c>
      <c r="F183" s="102">
        <v>148</v>
      </c>
      <c r="G183" s="14">
        <v>0</v>
      </c>
      <c r="H183" s="103">
        <v>1083.69</v>
      </c>
      <c r="I183" s="99">
        <v>0</v>
      </c>
      <c r="J183" s="106">
        <v>283083.69</v>
      </c>
      <c r="K183" s="100">
        <v>280000</v>
      </c>
    </row>
    <row r="184" spans="1:11" ht="21">
      <c r="A184" s="14">
        <v>16</v>
      </c>
      <c r="B184" s="90" t="s">
        <v>81</v>
      </c>
      <c r="C184" s="90" t="s">
        <v>81</v>
      </c>
      <c r="D184" s="102">
        <v>213</v>
      </c>
      <c r="E184" s="102">
        <v>118</v>
      </c>
      <c r="F184" s="102">
        <v>94</v>
      </c>
      <c r="G184" s="14">
        <v>0</v>
      </c>
      <c r="H184" s="105" t="s">
        <v>82</v>
      </c>
      <c r="I184" s="99">
        <v>0</v>
      </c>
      <c r="J184" s="104">
        <v>281526</v>
      </c>
      <c r="K184" s="100">
        <v>280000</v>
      </c>
    </row>
    <row r="185" spans="1:11" ht="21">
      <c r="A185" s="14">
        <v>17</v>
      </c>
      <c r="B185" s="14" t="s">
        <v>83</v>
      </c>
      <c r="C185" s="14" t="s">
        <v>84</v>
      </c>
      <c r="D185" s="14">
        <v>203</v>
      </c>
      <c r="E185" s="14">
        <v>203</v>
      </c>
      <c r="F185" s="14">
        <v>142</v>
      </c>
      <c r="G185" s="14">
        <v>0</v>
      </c>
      <c r="H185" s="97">
        <v>21245.01</v>
      </c>
      <c r="I185" s="99">
        <v>0</v>
      </c>
      <c r="J185" s="97">
        <v>281245.01</v>
      </c>
      <c r="K185" s="97">
        <v>250000</v>
      </c>
    </row>
    <row r="186" spans="1:11" ht="21">
      <c r="A186" s="14">
        <v>18</v>
      </c>
      <c r="B186" s="14" t="s">
        <v>85</v>
      </c>
      <c r="C186" s="14" t="s">
        <v>84</v>
      </c>
      <c r="D186" s="14">
        <v>84</v>
      </c>
      <c r="E186" s="14">
        <v>84</v>
      </c>
      <c r="F186" s="14">
        <v>69</v>
      </c>
      <c r="G186" s="14">
        <v>0</v>
      </c>
      <c r="H186" s="97">
        <v>43790.46</v>
      </c>
      <c r="I186" s="99">
        <v>0</v>
      </c>
      <c r="J186" s="97">
        <v>281790.46</v>
      </c>
      <c r="K186" s="100">
        <v>237000</v>
      </c>
    </row>
    <row r="187" spans="1:11" ht="21">
      <c r="A187" s="14">
        <v>19</v>
      </c>
      <c r="B187" s="14" t="s">
        <v>86</v>
      </c>
      <c r="C187" s="14" t="s">
        <v>84</v>
      </c>
      <c r="D187" s="14">
        <v>203</v>
      </c>
      <c r="E187" s="14">
        <v>203</v>
      </c>
      <c r="F187" s="14">
        <v>117</v>
      </c>
      <c r="G187" s="14">
        <v>0</v>
      </c>
      <c r="H187" s="97">
        <v>1170.35</v>
      </c>
      <c r="I187" s="99">
        <v>0</v>
      </c>
      <c r="J187" s="97">
        <v>281170.35</v>
      </c>
      <c r="K187" s="100">
        <v>280000</v>
      </c>
    </row>
    <row r="188" spans="1:11" ht="21">
      <c r="A188" s="14">
        <v>20</v>
      </c>
      <c r="B188" s="90" t="s">
        <v>243</v>
      </c>
      <c r="C188" s="90" t="s">
        <v>62</v>
      </c>
      <c r="D188" s="102">
        <v>120</v>
      </c>
      <c r="E188" s="102">
        <v>120</v>
      </c>
      <c r="F188" s="102">
        <v>74</v>
      </c>
      <c r="G188" s="14">
        <v>0</v>
      </c>
      <c r="H188" s="103">
        <v>411.05</v>
      </c>
      <c r="I188" s="99">
        <v>0</v>
      </c>
      <c r="J188" s="104">
        <v>280411.05</v>
      </c>
      <c r="K188" s="100">
        <v>280000</v>
      </c>
    </row>
    <row r="189" spans="1:11" ht="21">
      <c r="A189" s="14">
        <v>21</v>
      </c>
      <c r="B189" s="90" t="s">
        <v>244</v>
      </c>
      <c r="C189" s="90" t="s">
        <v>62</v>
      </c>
      <c r="D189" s="102">
        <v>219</v>
      </c>
      <c r="E189" s="102">
        <v>219</v>
      </c>
      <c r="F189" s="102">
        <v>116</v>
      </c>
      <c r="G189" s="14">
        <v>0</v>
      </c>
      <c r="H189" s="103">
        <v>5700.39</v>
      </c>
      <c r="I189" s="99">
        <v>0</v>
      </c>
      <c r="J189" s="104">
        <v>285700.39</v>
      </c>
      <c r="K189" s="100">
        <v>280000</v>
      </c>
    </row>
    <row r="190" spans="1:11" ht="21">
      <c r="A190" s="14">
        <v>22</v>
      </c>
      <c r="B190" s="14" t="s">
        <v>87</v>
      </c>
      <c r="C190" s="14" t="s">
        <v>58</v>
      </c>
      <c r="D190" s="14">
        <v>88</v>
      </c>
      <c r="E190" s="14">
        <v>88</v>
      </c>
      <c r="F190" s="14">
        <v>56</v>
      </c>
      <c r="G190" s="14">
        <v>0</v>
      </c>
      <c r="H190" s="97">
        <v>80198.85</v>
      </c>
      <c r="I190" s="99">
        <v>0</v>
      </c>
      <c r="J190" s="97">
        <v>285198.85</v>
      </c>
      <c r="K190" s="100">
        <v>193000</v>
      </c>
    </row>
    <row r="191" spans="1:11" ht="21">
      <c r="A191" s="14">
        <v>23</v>
      </c>
      <c r="B191" s="14" t="s">
        <v>88</v>
      </c>
      <c r="C191" s="14" t="s">
        <v>37</v>
      </c>
      <c r="D191" s="14">
        <v>293</v>
      </c>
      <c r="E191" s="14">
        <v>293</v>
      </c>
      <c r="F191" s="14">
        <v>68</v>
      </c>
      <c r="G191" s="97">
        <v>80000</v>
      </c>
      <c r="H191" s="97">
        <v>1398</v>
      </c>
      <c r="I191" s="99">
        <v>0</v>
      </c>
      <c r="J191" s="97">
        <v>281398</v>
      </c>
      <c r="K191" s="100">
        <v>200000</v>
      </c>
    </row>
    <row r="192" spans="1:11" ht="21">
      <c r="A192" s="14">
        <v>24</v>
      </c>
      <c r="B192" s="14" t="s">
        <v>89</v>
      </c>
      <c r="C192" s="14" t="s">
        <v>37</v>
      </c>
      <c r="D192" s="14">
        <v>293</v>
      </c>
      <c r="E192" s="14">
        <v>293</v>
      </c>
      <c r="F192" s="14">
        <v>94</v>
      </c>
      <c r="G192" s="14">
        <v>0</v>
      </c>
      <c r="H192" s="97">
        <v>674.91</v>
      </c>
      <c r="I192" s="99">
        <v>0</v>
      </c>
      <c r="J192" s="97">
        <v>280674.91</v>
      </c>
      <c r="K192" s="100">
        <v>280000</v>
      </c>
    </row>
    <row r="193" spans="1:11" ht="21">
      <c r="A193" s="14">
        <v>25</v>
      </c>
      <c r="B193" s="14" t="s">
        <v>90</v>
      </c>
      <c r="C193" s="14" t="s">
        <v>37</v>
      </c>
      <c r="D193" s="102">
        <v>108</v>
      </c>
      <c r="E193" s="102">
        <v>108</v>
      </c>
      <c r="F193" s="14">
        <v>52</v>
      </c>
      <c r="G193" s="14">
        <v>0</v>
      </c>
      <c r="H193" s="97">
        <v>1918.63</v>
      </c>
      <c r="I193" s="99" t="s">
        <v>40</v>
      </c>
      <c r="J193" s="97">
        <v>281918.63</v>
      </c>
      <c r="K193" s="97">
        <v>280000</v>
      </c>
    </row>
    <row r="194" spans="1:11" ht="21">
      <c r="A194" s="14">
        <v>26</v>
      </c>
      <c r="B194" s="90" t="s">
        <v>91</v>
      </c>
      <c r="C194" s="90" t="s">
        <v>35</v>
      </c>
      <c r="D194" s="102">
        <v>72</v>
      </c>
      <c r="E194" s="102">
        <v>72</v>
      </c>
      <c r="F194" s="102">
        <v>61</v>
      </c>
      <c r="G194" s="14">
        <v>0</v>
      </c>
      <c r="H194" s="103">
        <v>7590.32</v>
      </c>
      <c r="I194" s="99">
        <v>0</v>
      </c>
      <c r="J194" s="106">
        <v>287590.32</v>
      </c>
      <c r="K194" s="100">
        <v>280000</v>
      </c>
    </row>
    <row r="195" spans="1:11" ht="21">
      <c r="A195" s="14">
        <v>27</v>
      </c>
      <c r="B195" s="101" t="s">
        <v>245</v>
      </c>
      <c r="C195" s="101" t="s">
        <v>56</v>
      </c>
      <c r="D195" s="102">
        <v>198</v>
      </c>
      <c r="E195" s="102">
        <v>198</v>
      </c>
      <c r="F195" s="102">
        <v>108</v>
      </c>
      <c r="G195" s="14">
        <v>0</v>
      </c>
      <c r="H195" s="103">
        <v>845.74</v>
      </c>
      <c r="I195" s="99">
        <v>0</v>
      </c>
      <c r="J195" s="106">
        <v>280845.74</v>
      </c>
      <c r="K195" s="100">
        <v>280000</v>
      </c>
    </row>
    <row r="196" spans="1:11" ht="21">
      <c r="A196" s="14">
        <v>28</v>
      </c>
      <c r="B196" s="101" t="s">
        <v>92</v>
      </c>
      <c r="C196" s="101" t="s">
        <v>56</v>
      </c>
      <c r="D196" s="102">
        <v>195</v>
      </c>
      <c r="E196" s="102">
        <v>195</v>
      </c>
      <c r="F196" s="102">
        <v>117</v>
      </c>
      <c r="G196" s="14">
        <v>0</v>
      </c>
      <c r="H196" s="103">
        <v>327.72</v>
      </c>
      <c r="I196" s="99">
        <v>0</v>
      </c>
      <c r="J196" s="104">
        <v>280327.72</v>
      </c>
      <c r="K196" s="100">
        <v>280000</v>
      </c>
    </row>
    <row r="197" spans="1:11" ht="21">
      <c r="A197" s="75"/>
      <c r="B197" s="76" t="s">
        <v>6</v>
      </c>
      <c r="C197" s="77"/>
      <c r="D197" s="87">
        <f aca="true" t="shared" si="5" ref="D197:K197">SUM(D182:D196)</f>
        <v>2594</v>
      </c>
      <c r="E197" s="88">
        <f t="shared" si="5"/>
        <v>2499</v>
      </c>
      <c r="F197" s="88">
        <f t="shared" si="5"/>
        <v>1407</v>
      </c>
      <c r="G197" s="78">
        <f t="shared" si="5"/>
        <v>80000</v>
      </c>
      <c r="H197" s="79">
        <f t="shared" si="5"/>
        <v>167325.28000000003</v>
      </c>
      <c r="I197" s="89">
        <f t="shared" si="5"/>
        <v>0</v>
      </c>
      <c r="J197" s="79">
        <f t="shared" si="5"/>
        <v>4233851.279999999</v>
      </c>
      <c r="K197" s="80">
        <f t="shared" si="5"/>
        <v>3960000</v>
      </c>
    </row>
    <row r="198" spans="1:11" ht="21">
      <c r="A198" s="183" t="s">
        <v>18</v>
      </c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</row>
    <row r="199" spans="1:11" ht="21">
      <c r="A199" s="184" t="s">
        <v>108</v>
      </c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</row>
    <row r="200" spans="1:11" ht="21">
      <c r="A200" s="185" t="s">
        <v>106</v>
      </c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</row>
    <row r="201" spans="1:11" ht="84">
      <c r="A201" s="28" t="s">
        <v>0</v>
      </c>
      <c r="B201" s="28" t="s">
        <v>19</v>
      </c>
      <c r="C201" s="28" t="s">
        <v>2</v>
      </c>
      <c r="D201" s="28" t="s">
        <v>20</v>
      </c>
      <c r="E201" s="28" t="s">
        <v>21</v>
      </c>
      <c r="F201" s="28" t="s">
        <v>5</v>
      </c>
      <c r="G201" s="32" t="s">
        <v>23</v>
      </c>
      <c r="H201" s="32" t="s">
        <v>22</v>
      </c>
      <c r="I201" s="32" t="s">
        <v>24</v>
      </c>
      <c r="J201" s="32" t="s">
        <v>25</v>
      </c>
      <c r="K201" s="32" t="s">
        <v>26</v>
      </c>
    </row>
    <row r="202" spans="1:11" ht="21">
      <c r="A202" s="28">
        <v>29</v>
      </c>
      <c r="B202" s="101" t="s">
        <v>93</v>
      </c>
      <c r="C202" s="101" t="s">
        <v>56</v>
      </c>
      <c r="D202" s="102">
        <v>168</v>
      </c>
      <c r="E202" s="102">
        <v>168</v>
      </c>
      <c r="F202" s="102">
        <v>101</v>
      </c>
      <c r="G202" s="14">
        <v>0</v>
      </c>
      <c r="H202" s="103">
        <v>2289.73</v>
      </c>
      <c r="I202" s="99">
        <v>0</v>
      </c>
      <c r="J202" s="104">
        <v>282289.73</v>
      </c>
      <c r="K202" s="100">
        <v>280000</v>
      </c>
    </row>
    <row r="203" spans="1:11" ht="21">
      <c r="A203" s="9">
        <v>30</v>
      </c>
      <c r="B203" s="101" t="s">
        <v>94</v>
      </c>
      <c r="C203" s="101" t="s">
        <v>56</v>
      </c>
      <c r="D203" s="102">
        <v>192</v>
      </c>
      <c r="E203" s="102">
        <v>192</v>
      </c>
      <c r="F203" s="102">
        <v>115</v>
      </c>
      <c r="G203" s="14">
        <v>0</v>
      </c>
      <c r="H203" s="103">
        <v>1009.94</v>
      </c>
      <c r="I203" s="99">
        <v>0</v>
      </c>
      <c r="J203" s="104">
        <v>281009.94</v>
      </c>
      <c r="K203" s="100">
        <v>280000</v>
      </c>
    </row>
    <row r="204" spans="1:11" ht="21">
      <c r="A204" s="82">
        <v>31</v>
      </c>
      <c r="B204" s="14" t="s">
        <v>95</v>
      </c>
      <c r="C204" s="14" t="s">
        <v>29</v>
      </c>
      <c r="D204" s="14">
        <v>32</v>
      </c>
      <c r="E204" s="102">
        <v>32</v>
      </c>
      <c r="F204" s="14">
        <v>32</v>
      </c>
      <c r="G204" s="14">
        <v>0</v>
      </c>
      <c r="H204" s="97">
        <v>62856</v>
      </c>
      <c r="I204" s="99">
        <v>0</v>
      </c>
      <c r="J204" s="97">
        <v>280356</v>
      </c>
      <c r="K204" s="100">
        <v>217500</v>
      </c>
    </row>
    <row r="205" spans="1:11" ht="21">
      <c r="A205" s="14"/>
      <c r="B205" s="15"/>
      <c r="C205" s="15"/>
      <c r="D205" s="16"/>
      <c r="E205" s="16"/>
      <c r="F205" s="16"/>
      <c r="G205" s="17"/>
      <c r="H205" s="17"/>
      <c r="I205" s="18"/>
      <c r="J205" s="17"/>
      <c r="K205" s="19"/>
    </row>
    <row r="206" spans="1:11" ht="21">
      <c r="A206" s="14"/>
      <c r="B206" s="15"/>
      <c r="C206" s="15"/>
      <c r="D206" s="16"/>
      <c r="E206" s="16"/>
      <c r="F206" s="16"/>
      <c r="G206" s="17"/>
      <c r="H206" s="17"/>
      <c r="I206" s="18"/>
      <c r="J206" s="17"/>
      <c r="K206" s="19"/>
    </row>
    <row r="207" spans="1:11" ht="21">
      <c r="A207" s="14"/>
      <c r="B207" s="15"/>
      <c r="C207" s="15"/>
      <c r="D207" s="16"/>
      <c r="E207" s="16"/>
      <c r="F207" s="16"/>
      <c r="G207" s="17"/>
      <c r="H207" s="17"/>
      <c r="I207" s="18"/>
      <c r="J207" s="17"/>
      <c r="K207" s="19"/>
    </row>
    <row r="208" spans="1:11" ht="21">
      <c r="A208" s="14"/>
      <c r="B208" s="15"/>
      <c r="C208" s="15"/>
      <c r="D208" s="16"/>
      <c r="E208" s="16"/>
      <c r="F208" s="16"/>
      <c r="G208" s="17"/>
      <c r="H208" s="17"/>
      <c r="I208" s="18"/>
      <c r="J208" s="17"/>
      <c r="K208" s="19"/>
    </row>
    <row r="209" spans="1:11" ht="21">
      <c r="A209" s="14"/>
      <c r="B209" s="15"/>
      <c r="C209" s="15"/>
      <c r="D209" s="16"/>
      <c r="E209" s="16"/>
      <c r="F209" s="16"/>
      <c r="G209" s="17"/>
      <c r="H209" s="17"/>
      <c r="I209" s="18"/>
      <c r="J209" s="17"/>
      <c r="K209" s="19"/>
    </row>
    <row r="210" spans="1:11" ht="21">
      <c r="A210" s="14"/>
      <c r="B210" s="15"/>
      <c r="C210" s="15"/>
      <c r="D210" s="16"/>
      <c r="E210" s="16"/>
      <c r="F210" s="16"/>
      <c r="G210" s="17"/>
      <c r="H210" s="17"/>
      <c r="I210" s="18"/>
      <c r="J210" s="17"/>
      <c r="K210" s="19"/>
    </row>
    <row r="211" spans="1:11" ht="21">
      <c r="A211" s="14"/>
      <c r="B211" s="15"/>
      <c r="C211" s="15"/>
      <c r="D211" s="16"/>
      <c r="E211" s="16"/>
      <c r="F211" s="16"/>
      <c r="G211" s="17"/>
      <c r="H211" s="17"/>
      <c r="I211" s="18"/>
      <c r="J211" s="17"/>
      <c r="K211" s="19"/>
    </row>
    <row r="212" spans="1:11" ht="21">
      <c r="A212" s="14"/>
      <c r="B212" s="15"/>
      <c r="C212" s="15"/>
      <c r="D212" s="16"/>
      <c r="E212" s="16"/>
      <c r="F212" s="16"/>
      <c r="G212" s="17"/>
      <c r="H212" s="17"/>
      <c r="I212" s="18"/>
      <c r="J212" s="17"/>
      <c r="K212" s="19"/>
    </row>
    <row r="213" spans="1:11" ht="21">
      <c r="A213" s="14"/>
      <c r="B213" s="15"/>
      <c r="C213" s="15"/>
      <c r="D213" s="16"/>
      <c r="E213" s="16"/>
      <c r="F213" s="16"/>
      <c r="G213" s="17"/>
      <c r="H213" s="17"/>
      <c r="I213" s="18"/>
      <c r="J213" s="17"/>
      <c r="K213" s="19"/>
    </row>
    <row r="214" spans="1:11" ht="21">
      <c r="A214" s="14"/>
      <c r="B214" s="15"/>
      <c r="C214" s="15"/>
      <c r="D214" s="16"/>
      <c r="E214" s="21"/>
      <c r="F214" s="21"/>
      <c r="G214" s="18"/>
      <c r="H214" s="18"/>
      <c r="I214" s="18"/>
      <c r="J214" s="18"/>
      <c r="K214" s="22"/>
    </row>
    <row r="215" spans="1:11" ht="21">
      <c r="A215" s="34"/>
      <c r="B215" s="35"/>
      <c r="C215" s="35"/>
      <c r="D215" s="21"/>
      <c r="E215" s="21"/>
      <c r="F215" s="21"/>
      <c r="G215" s="18"/>
      <c r="H215" s="18"/>
      <c r="I215" s="18"/>
      <c r="J215" s="18"/>
      <c r="K215" s="22"/>
    </row>
    <row r="216" spans="1:11" ht="21">
      <c r="A216" s="36"/>
      <c r="B216" s="37" t="s">
        <v>6</v>
      </c>
      <c r="C216" s="38"/>
      <c r="D216" s="83">
        <f aca="true" t="shared" si="6" ref="D216:K216">SUM(D202:D215)</f>
        <v>392</v>
      </c>
      <c r="E216" s="84">
        <f t="shared" si="6"/>
        <v>392</v>
      </c>
      <c r="F216" s="84">
        <f t="shared" si="6"/>
        <v>248</v>
      </c>
      <c r="G216" s="30">
        <f t="shared" si="6"/>
        <v>0</v>
      </c>
      <c r="H216" s="31">
        <f t="shared" si="6"/>
        <v>66155.67</v>
      </c>
      <c r="I216" s="86">
        <f t="shared" si="6"/>
        <v>0</v>
      </c>
      <c r="J216" s="31">
        <f t="shared" si="6"/>
        <v>843655.6699999999</v>
      </c>
      <c r="K216" s="23">
        <f t="shared" si="6"/>
        <v>777500</v>
      </c>
    </row>
  </sheetData>
  <sheetProtection/>
  <mergeCells count="30">
    <mergeCell ref="A1:K1"/>
    <mergeCell ref="A2:K2"/>
    <mergeCell ref="A3:K3"/>
    <mergeCell ref="A22:K22"/>
    <mergeCell ref="A23:K23"/>
    <mergeCell ref="A24:K24"/>
    <mergeCell ref="A45:K45"/>
    <mergeCell ref="A46:K46"/>
    <mergeCell ref="A47:K47"/>
    <mergeCell ref="A68:K68"/>
    <mergeCell ref="A69:K69"/>
    <mergeCell ref="A70:K70"/>
    <mergeCell ref="A91:K91"/>
    <mergeCell ref="A92:K92"/>
    <mergeCell ref="A93:K93"/>
    <mergeCell ref="A114:K114"/>
    <mergeCell ref="A115:K115"/>
    <mergeCell ref="A116:K116"/>
    <mergeCell ref="A137:K137"/>
    <mergeCell ref="A138:K138"/>
    <mergeCell ref="A139:K139"/>
    <mergeCell ref="A160:K160"/>
    <mergeCell ref="A161:K161"/>
    <mergeCell ref="A162:K162"/>
    <mergeCell ref="A178:K178"/>
    <mergeCell ref="A179:K179"/>
    <mergeCell ref="A180:K180"/>
    <mergeCell ref="A198:K198"/>
    <mergeCell ref="A199:K199"/>
    <mergeCell ref="A200:K200"/>
  </mergeCells>
  <printOptions/>
  <pageMargins left="0.17" right="0.21" top="0.47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3.8515625" style="8" customWidth="1"/>
    <col min="2" max="2" width="13.00390625" style="8" customWidth="1"/>
    <col min="3" max="3" width="6.28125" style="8" customWidth="1"/>
    <col min="4" max="4" width="8.7109375" style="8" customWidth="1"/>
    <col min="5" max="5" width="10.57421875" style="8" customWidth="1"/>
    <col min="6" max="6" width="11.421875" style="8" customWidth="1"/>
    <col min="7" max="7" width="13.140625" style="8" customWidth="1"/>
    <col min="8" max="8" width="13.00390625" style="8" customWidth="1"/>
    <col min="9" max="9" width="25.7109375" style="8" customWidth="1"/>
    <col min="10" max="10" width="25.57421875" style="8" customWidth="1"/>
    <col min="11" max="11" width="11.8515625" style="8" customWidth="1"/>
    <col min="12" max="16384" width="9.140625" style="8" customWidth="1"/>
  </cols>
  <sheetData>
    <row r="1" spans="1:11" s="1" customFormat="1" ht="21">
      <c r="A1" s="186" t="s">
        <v>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21">
      <c r="A2" s="187" t="s">
        <v>113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1" customFormat="1" ht="21">
      <c r="A3" s="187" t="s">
        <v>111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s="1" customFormat="1" ht="21">
      <c r="A4" s="3"/>
      <c r="B4" s="3"/>
      <c r="C4" s="3"/>
      <c r="D4" s="3"/>
      <c r="E4" s="3"/>
      <c r="F4" s="2"/>
      <c r="G4" s="3"/>
      <c r="H4" s="3"/>
      <c r="I4" s="5"/>
      <c r="J4" s="5"/>
      <c r="K4" s="3"/>
    </row>
    <row r="5" spans="1:11" s="4" customFormat="1" ht="18.75">
      <c r="A5" s="188" t="s">
        <v>0</v>
      </c>
      <c r="B5" s="191" t="s">
        <v>8</v>
      </c>
      <c r="C5" s="192"/>
      <c r="D5" s="192"/>
      <c r="E5" s="193"/>
      <c r="F5" s="54" t="s">
        <v>9</v>
      </c>
      <c r="G5" s="191" t="s">
        <v>10</v>
      </c>
      <c r="H5" s="192"/>
      <c r="I5" s="192"/>
      <c r="J5" s="193"/>
      <c r="K5" s="188" t="s">
        <v>4</v>
      </c>
    </row>
    <row r="6" spans="1:11" s="4" customFormat="1" ht="18.75">
      <c r="A6" s="189"/>
      <c r="B6" s="188" t="s">
        <v>11</v>
      </c>
      <c r="C6" s="188" t="s">
        <v>12</v>
      </c>
      <c r="D6" s="188" t="s">
        <v>2</v>
      </c>
      <c r="E6" s="188" t="s">
        <v>1</v>
      </c>
      <c r="F6" s="53" t="s">
        <v>3</v>
      </c>
      <c r="G6" s="55" t="s">
        <v>13</v>
      </c>
      <c r="H6" s="55" t="s">
        <v>13</v>
      </c>
      <c r="I6" s="57" t="s">
        <v>27</v>
      </c>
      <c r="J6" s="57" t="s">
        <v>14</v>
      </c>
      <c r="K6" s="189"/>
    </row>
    <row r="7" spans="1:11" s="4" customFormat="1" ht="18.75">
      <c r="A7" s="190"/>
      <c r="B7" s="190"/>
      <c r="C7" s="190"/>
      <c r="D7" s="190"/>
      <c r="E7" s="190"/>
      <c r="F7" s="58"/>
      <c r="G7" s="59" t="s">
        <v>15</v>
      </c>
      <c r="H7" s="59" t="s">
        <v>16</v>
      </c>
      <c r="I7" s="60" t="s">
        <v>28</v>
      </c>
      <c r="J7" s="60" t="s">
        <v>17</v>
      </c>
      <c r="K7" s="190"/>
    </row>
    <row r="8" spans="1:11" s="4" customFormat="1" ht="20.25" customHeight="1">
      <c r="A8" s="41">
        <v>1</v>
      </c>
      <c r="B8" s="90" t="s">
        <v>53</v>
      </c>
      <c r="C8" s="91">
        <v>4</v>
      </c>
      <c r="D8" s="90" t="s">
        <v>54</v>
      </c>
      <c r="E8" s="91" t="s">
        <v>109</v>
      </c>
      <c r="F8" s="92">
        <v>2539</v>
      </c>
      <c r="G8" s="93">
        <v>280462.87</v>
      </c>
      <c r="H8" s="93">
        <v>36000</v>
      </c>
      <c r="I8" s="94" t="s">
        <v>114</v>
      </c>
      <c r="J8" s="94" t="s">
        <v>110</v>
      </c>
      <c r="K8" s="44"/>
    </row>
    <row r="9" spans="1:11" s="4" customFormat="1" ht="20.25" customHeight="1">
      <c r="A9" s="41">
        <v>2</v>
      </c>
      <c r="B9" s="90" t="s">
        <v>88</v>
      </c>
      <c r="C9" s="91">
        <v>6</v>
      </c>
      <c r="D9" s="90" t="s">
        <v>37</v>
      </c>
      <c r="E9" s="91" t="s">
        <v>109</v>
      </c>
      <c r="F9" s="92">
        <v>2544</v>
      </c>
      <c r="G9" s="93">
        <v>281398</v>
      </c>
      <c r="H9" s="93">
        <v>80000</v>
      </c>
      <c r="I9" s="94" t="s">
        <v>115</v>
      </c>
      <c r="J9" s="43" t="s">
        <v>112</v>
      </c>
      <c r="K9" s="44" t="s">
        <v>48</v>
      </c>
    </row>
    <row r="10" spans="1:11" s="4" customFormat="1" ht="20.25" customHeight="1">
      <c r="A10" s="41"/>
      <c r="B10" s="40"/>
      <c r="C10" s="41"/>
      <c r="D10" s="40"/>
      <c r="E10" s="41"/>
      <c r="F10" s="39"/>
      <c r="G10" s="42"/>
      <c r="H10" s="42"/>
      <c r="I10" s="43"/>
      <c r="J10" s="43"/>
      <c r="K10" s="44"/>
    </row>
    <row r="11" spans="1:11" s="4" customFormat="1" ht="20.25" customHeight="1">
      <c r="A11" s="41"/>
      <c r="B11" s="40"/>
      <c r="C11" s="41"/>
      <c r="D11" s="40"/>
      <c r="E11" s="41"/>
      <c r="F11" s="39"/>
      <c r="G11" s="42"/>
      <c r="H11" s="42"/>
      <c r="I11" s="43"/>
      <c r="J11" s="43"/>
      <c r="K11" s="44"/>
    </row>
    <row r="12" spans="1:11" s="4" customFormat="1" ht="20.25" customHeight="1">
      <c r="A12" s="41"/>
      <c r="B12" s="40"/>
      <c r="C12" s="41"/>
      <c r="D12" s="40"/>
      <c r="E12" s="41"/>
      <c r="F12" s="39"/>
      <c r="G12" s="42"/>
      <c r="H12" s="42"/>
      <c r="I12" s="43"/>
      <c r="J12" s="43"/>
      <c r="K12" s="44"/>
    </row>
    <row r="13" spans="1:11" s="4" customFormat="1" ht="20.25" customHeight="1">
      <c r="A13" s="41"/>
      <c r="B13" s="40"/>
      <c r="C13" s="41"/>
      <c r="D13" s="40"/>
      <c r="E13" s="41"/>
      <c r="F13" s="39"/>
      <c r="G13" s="42"/>
      <c r="H13" s="42"/>
      <c r="I13" s="43"/>
      <c r="J13" s="43"/>
      <c r="K13" s="44"/>
    </row>
    <row r="14" spans="1:11" s="4" customFormat="1" ht="20.25" customHeight="1">
      <c r="A14" s="41"/>
      <c r="B14" s="40"/>
      <c r="C14" s="41"/>
      <c r="D14" s="40"/>
      <c r="E14" s="41"/>
      <c r="F14" s="39"/>
      <c r="G14" s="42"/>
      <c r="H14" s="42"/>
      <c r="I14" s="43"/>
      <c r="J14" s="43"/>
      <c r="K14" s="44"/>
    </row>
    <row r="15" spans="1:11" s="4" customFormat="1" ht="20.25" customHeight="1">
      <c r="A15" s="41"/>
      <c r="B15" s="40"/>
      <c r="C15" s="41"/>
      <c r="D15" s="40"/>
      <c r="E15" s="41"/>
      <c r="F15" s="39"/>
      <c r="G15" s="42"/>
      <c r="H15" s="42"/>
      <c r="I15" s="43"/>
      <c r="J15" s="43"/>
      <c r="K15" s="44"/>
    </row>
    <row r="16" spans="1:11" s="4" customFormat="1" ht="20.25" customHeight="1">
      <c r="A16" s="41"/>
      <c r="B16" s="40"/>
      <c r="C16" s="41"/>
      <c r="D16" s="40"/>
      <c r="E16" s="41"/>
      <c r="F16" s="39"/>
      <c r="G16" s="42"/>
      <c r="H16" s="42"/>
      <c r="I16" s="43"/>
      <c r="J16" s="43"/>
      <c r="K16" s="44"/>
    </row>
    <row r="17" spans="1:11" s="4" customFormat="1" ht="20.25" customHeight="1">
      <c r="A17" s="41"/>
      <c r="B17" s="40"/>
      <c r="C17" s="41"/>
      <c r="D17" s="40"/>
      <c r="E17" s="41"/>
      <c r="F17" s="39"/>
      <c r="G17" s="42"/>
      <c r="H17" s="42"/>
      <c r="I17" s="43"/>
      <c r="J17" s="43"/>
      <c r="K17" s="44"/>
    </row>
    <row r="18" spans="1:11" s="4" customFormat="1" ht="20.25" customHeight="1">
      <c r="A18" s="41"/>
      <c r="B18" s="40"/>
      <c r="C18" s="41"/>
      <c r="D18" s="40"/>
      <c r="E18" s="41"/>
      <c r="F18" s="39"/>
      <c r="G18" s="42"/>
      <c r="H18" s="42"/>
      <c r="I18" s="43"/>
      <c r="J18" s="43"/>
      <c r="K18" s="44"/>
    </row>
    <row r="19" spans="1:11" s="4" customFormat="1" ht="20.25" customHeight="1">
      <c r="A19" s="46"/>
      <c r="B19" s="45"/>
      <c r="C19" s="46"/>
      <c r="D19" s="45"/>
      <c r="E19" s="46"/>
      <c r="F19" s="47"/>
      <c r="G19" s="48"/>
      <c r="H19" s="48"/>
      <c r="I19" s="49"/>
      <c r="J19" s="50"/>
      <c r="K19" s="51"/>
    </row>
    <row r="20" spans="1:11" s="4" customFormat="1" ht="20.25" customHeight="1">
      <c r="A20" s="46"/>
      <c r="B20" s="45"/>
      <c r="C20" s="46"/>
      <c r="D20" s="45"/>
      <c r="E20" s="46"/>
      <c r="F20" s="47"/>
      <c r="G20" s="48"/>
      <c r="H20" s="48"/>
      <c r="I20" s="49"/>
      <c r="J20" s="49"/>
      <c r="K20" s="51"/>
    </row>
    <row r="21" spans="1:11" s="1" customFormat="1" ht="21">
      <c r="A21" s="194" t="s">
        <v>6</v>
      </c>
      <c r="B21" s="195"/>
      <c r="C21" s="195"/>
      <c r="D21" s="195"/>
      <c r="E21" s="195"/>
      <c r="F21" s="195"/>
      <c r="G21" s="93">
        <f>SUM(G8:G20)</f>
        <v>561860.87</v>
      </c>
      <c r="H21" s="93">
        <f>SUM(H8:H20)</f>
        <v>116000</v>
      </c>
      <c r="I21" s="6"/>
      <c r="J21" s="6"/>
      <c r="K21" s="7"/>
    </row>
    <row r="22" spans="1:11" s="1" customFormat="1" ht="21">
      <c r="A22" s="3"/>
      <c r="B22" s="3"/>
      <c r="C22" s="3"/>
      <c r="D22" s="3"/>
      <c r="E22" s="3"/>
      <c r="F22" s="2"/>
      <c r="G22" s="3"/>
      <c r="H22" s="3"/>
      <c r="I22" s="5"/>
      <c r="J22" s="5"/>
      <c r="K22" s="3"/>
    </row>
    <row r="23" spans="1:11" s="1" customFormat="1" ht="21">
      <c r="A23" s="3"/>
      <c r="B23" s="3"/>
      <c r="C23" s="3"/>
      <c r="D23" s="3"/>
      <c r="E23" s="3"/>
      <c r="F23" s="2"/>
      <c r="G23" s="3"/>
      <c r="I23" s="5"/>
      <c r="J23" s="5"/>
      <c r="K23" s="3"/>
    </row>
    <row r="24" spans="1:11" s="1" customFormat="1" ht="21">
      <c r="A24" s="3"/>
      <c r="B24" s="56"/>
      <c r="C24" s="3"/>
      <c r="D24" s="3"/>
      <c r="E24" s="3"/>
      <c r="F24" s="2"/>
      <c r="G24" s="3"/>
      <c r="I24" s="5"/>
      <c r="J24" s="5"/>
      <c r="K24" s="3"/>
    </row>
    <row r="25" spans="1:11" s="1" customFormat="1" ht="21">
      <c r="A25" s="3"/>
      <c r="B25" s="3"/>
      <c r="C25" s="3"/>
      <c r="D25" s="3"/>
      <c r="E25" s="3"/>
      <c r="F25" s="2"/>
      <c r="G25" s="3"/>
      <c r="I25" s="5"/>
      <c r="J25" s="5"/>
      <c r="K25" s="3"/>
    </row>
    <row r="26" spans="1:11" s="1" customFormat="1" ht="21">
      <c r="A26" s="3"/>
      <c r="B26" s="3"/>
      <c r="C26" s="3"/>
      <c r="D26" s="3"/>
      <c r="E26" s="3"/>
      <c r="F26" s="2"/>
      <c r="G26" s="3"/>
      <c r="I26" s="5"/>
      <c r="J26" s="5"/>
      <c r="K26" s="3"/>
    </row>
  </sheetData>
  <sheetProtection/>
  <mergeCells count="12">
    <mergeCell ref="A21:F21"/>
    <mergeCell ref="E6:E7"/>
    <mergeCell ref="A1:K1"/>
    <mergeCell ref="A2:K2"/>
    <mergeCell ref="A3:K3"/>
    <mergeCell ref="A5:A7"/>
    <mergeCell ref="B5:E5"/>
    <mergeCell ref="G5:J5"/>
    <mergeCell ref="K5:K7"/>
    <mergeCell ref="B6:B7"/>
    <mergeCell ref="C6:C7"/>
    <mergeCell ref="D6:D7"/>
  </mergeCells>
  <printOptions/>
  <pageMargins left="0.31496062992125984" right="0.31496062992125984" top="0.5511811023622047" bottom="0.35433070866141736" header="0.31496062992125984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1">
      <selection activeCell="R56" sqref="R56"/>
    </sheetView>
  </sheetViews>
  <sheetFormatPr defaultColWidth="9.140625" defaultRowHeight="21.75" customHeight="1"/>
  <cols>
    <col min="1" max="1" width="5.8515625" style="120" customWidth="1"/>
    <col min="2" max="2" width="5.57421875" style="112" bestFit="1" customWidth="1"/>
    <col min="3" max="3" width="8.00390625" style="112" bestFit="1" customWidth="1"/>
    <col min="4" max="4" width="10.421875" style="112" bestFit="1" customWidth="1"/>
    <col min="5" max="5" width="5.140625" style="121" customWidth="1"/>
    <col min="6" max="6" width="9.421875" style="120" bestFit="1" customWidth="1"/>
    <col min="7" max="7" width="7.57421875" style="113" bestFit="1" customWidth="1"/>
    <col min="8" max="8" width="6.57421875" style="113" bestFit="1" customWidth="1"/>
    <col min="9" max="9" width="7.57421875" style="113" bestFit="1" customWidth="1"/>
    <col min="10" max="10" width="6.57421875" style="113" bestFit="1" customWidth="1"/>
    <col min="11" max="11" width="7.57421875" style="113" bestFit="1" customWidth="1"/>
    <col min="12" max="12" width="6.421875" style="113" bestFit="1" customWidth="1"/>
    <col min="13" max="13" width="8.7109375" style="113" customWidth="1"/>
    <col min="14" max="14" width="6.421875" style="113" bestFit="1" customWidth="1"/>
    <col min="15" max="15" width="16.8515625" style="180" customWidth="1"/>
    <col min="16" max="16" width="9.28125" style="121" customWidth="1"/>
    <col min="17" max="17" width="13.57421875" style="123" bestFit="1" customWidth="1"/>
    <col min="18" max="18" width="9.8515625" style="123" bestFit="1" customWidth="1"/>
    <col min="19" max="19" width="11.7109375" style="123" customWidth="1"/>
    <col min="20" max="20" width="11.421875" style="123" bestFit="1" customWidth="1"/>
    <col min="21" max="23" width="6.28125" style="120" customWidth="1"/>
    <col min="24" max="24" width="17.8515625" style="124" customWidth="1"/>
    <col min="25" max="25" width="21.140625" style="112" customWidth="1"/>
    <col min="26" max="16384" width="9.140625" style="112" customWidth="1"/>
  </cols>
  <sheetData>
    <row r="1" spans="1:27" ht="21.75" customHeight="1">
      <c r="A1" s="221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11" t="s">
        <v>118</v>
      </c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0" t="s">
        <v>119</v>
      </c>
      <c r="Z1" s="111"/>
      <c r="AA1" s="111"/>
    </row>
    <row r="2" spans="1:25" ht="21.75" customHeight="1">
      <c r="A2" s="221" t="s">
        <v>120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11" t="s">
        <v>121</v>
      </c>
      <c r="O2" s="114"/>
      <c r="P2" s="115"/>
      <c r="Q2" s="114"/>
      <c r="R2" s="114"/>
      <c r="S2" s="114"/>
      <c r="T2" s="114"/>
      <c r="U2" s="116"/>
      <c r="V2" s="116"/>
      <c r="W2" s="116"/>
      <c r="X2" s="117"/>
      <c r="Y2" s="111"/>
    </row>
    <row r="3" spans="1:25" ht="21.75" customHeight="1">
      <c r="A3" s="222" t="s">
        <v>122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19"/>
      <c r="N3" s="119">
        <v>1</v>
      </c>
      <c r="O3" s="114"/>
      <c r="P3" s="115"/>
      <c r="Q3" s="114"/>
      <c r="R3" s="114"/>
      <c r="S3" s="114"/>
      <c r="T3" s="114"/>
      <c r="U3" s="116"/>
      <c r="V3" s="116"/>
      <c r="W3" s="116"/>
      <c r="X3" s="117"/>
      <c r="Y3" s="111"/>
    </row>
    <row r="4" spans="15:25" ht="21.75" customHeight="1">
      <c r="O4" s="122" t="s">
        <v>123</v>
      </c>
      <c r="Y4" s="112">
        <v>1</v>
      </c>
    </row>
    <row r="5" spans="1:25" s="128" customFormat="1" ht="21.75" customHeight="1">
      <c r="A5" s="125"/>
      <c r="B5" s="126"/>
      <c r="C5" s="126"/>
      <c r="D5" s="126"/>
      <c r="E5" s="127"/>
      <c r="F5" s="125"/>
      <c r="G5" s="223" t="s">
        <v>124</v>
      </c>
      <c r="H5" s="224"/>
      <c r="I5" s="224"/>
      <c r="J5" s="224"/>
      <c r="K5" s="224"/>
      <c r="L5" s="224"/>
      <c r="M5" s="224"/>
      <c r="N5" s="225"/>
      <c r="O5" s="226" t="s">
        <v>125</v>
      </c>
      <c r="P5" s="227"/>
      <c r="Q5" s="227"/>
      <c r="R5" s="227"/>
      <c r="S5" s="227"/>
      <c r="T5" s="213" t="s">
        <v>126</v>
      </c>
      <c r="U5" s="198" t="s">
        <v>127</v>
      </c>
      <c r="V5" s="199"/>
      <c r="W5" s="200"/>
      <c r="X5" s="204" t="s">
        <v>128</v>
      </c>
      <c r="Y5" s="206" t="s">
        <v>4</v>
      </c>
    </row>
    <row r="6" spans="1:25" s="110" customFormat="1" ht="21.75" customHeight="1">
      <c r="A6" s="129" t="s">
        <v>129</v>
      </c>
      <c r="B6" s="130" t="s">
        <v>130</v>
      </c>
      <c r="C6" s="130" t="s">
        <v>130</v>
      </c>
      <c r="D6" s="130" t="s">
        <v>130</v>
      </c>
      <c r="E6" s="131" t="s">
        <v>131</v>
      </c>
      <c r="F6" s="129" t="s">
        <v>132</v>
      </c>
      <c r="G6" s="207" t="s">
        <v>133</v>
      </c>
      <c r="H6" s="208"/>
      <c r="I6" s="207" t="s">
        <v>134</v>
      </c>
      <c r="J6" s="208"/>
      <c r="K6" s="207" t="s">
        <v>135</v>
      </c>
      <c r="L6" s="208"/>
      <c r="M6" s="207" t="s">
        <v>136</v>
      </c>
      <c r="N6" s="208"/>
      <c r="O6" s="213" t="s">
        <v>137</v>
      </c>
      <c r="P6" s="215" t="s">
        <v>138</v>
      </c>
      <c r="Q6" s="216"/>
      <c r="R6" s="213" t="s">
        <v>139</v>
      </c>
      <c r="S6" s="213" t="s">
        <v>140</v>
      </c>
      <c r="T6" s="205"/>
      <c r="U6" s="201"/>
      <c r="V6" s="202"/>
      <c r="W6" s="203"/>
      <c r="X6" s="205"/>
      <c r="Y6" s="205"/>
    </row>
    <row r="7" spans="1:25" s="110" customFormat="1" ht="21.75" customHeight="1">
      <c r="A7" s="129" t="s">
        <v>0</v>
      </c>
      <c r="B7" s="130" t="s">
        <v>1</v>
      </c>
      <c r="C7" s="130" t="s">
        <v>2</v>
      </c>
      <c r="D7" s="130" t="s">
        <v>141</v>
      </c>
      <c r="E7" s="131" t="s">
        <v>0</v>
      </c>
      <c r="F7" s="129" t="s">
        <v>142</v>
      </c>
      <c r="G7" s="209"/>
      <c r="H7" s="210"/>
      <c r="I7" s="209"/>
      <c r="J7" s="210"/>
      <c r="K7" s="209"/>
      <c r="L7" s="210"/>
      <c r="M7" s="209"/>
      <c r="N7" s="210"/>
      <c r="O7" s="214"/>
      <c r="P7" s="217"/>
      <c r="Q7" s="218"/>
      <c r="R7" s="220"/>
      <c r="S7" s="219"/>
      <c r="T7" s="219"/>
      <c r="U7" s="132" t="s">
        <v>143</v>
      </c>
      <c r="V7" s="132" t="s">
        <v>143</v>
      </c>
      <c r="W7" s="132" t="s">
        <v>144</v>
      </c>
      <c r="X7" s="205"/>
      <c r="Y7" s="205"/>
    </row>
    <row r="8" spans="1:25" s="110" customFormat="1" ht="21.75" customHeight="1">
      <c r="A8" s="129"/>
      <c r="C8" s="130"/>
      <c r="E8" s="131"/>
      <c r="F8" s="129" t="s">
        <v>3</v>
      </c>
      <c r="G8" s="211"/>
      <c r="H8" s="212"/>
      <c r="I8" s="211"/>
      <c r="J8" s="212"/>
      <c r="K8" s="211"/>
      <c r="L8" s="212"/>
      <c r="M8" s="211"/>
      <c r="N8" s="212"/>
      <c r="O8" s="214"/>
      <c r="P8" s="133" t="s">
        <v>145</v>
      </c>
      <c r="Q8" s="134" t="s">
        <v>146</v>
      </c>
      <c r="R8" s="134" t="s">
        <v>146</v>
      </c>
      <c r="S8" s="134" t="s">
        <v>146</v>
      </c>
      <c r="T8" s="134" t="s">
        <v>146</v>
      </c>
      <c r="U8" s="135">
        <v>1</v>
      </c>
      <c r="V8" s="135">
        <v>2</v>
      </c>
      <c r="W8" s="135">
        <v>3</v>
      </c>
      <c r="X8" s="205"/>
      <c r="Y8" s="205"/>
    </row>
    <row r="9" spans="1:25" s="110" customFormat="1" ht="21.75" customHeight="1">
      <c r="A9" s="129"/>
      <c r="B9" s="130"/>
      <c r="C9" s="130"/>
      <c r="D9" s="130"/>
      <c r="E9" s="131"/>
      <c r="F9" s="129" t="s">
        <v>147</v>
      </c>
      <c r="G9" s="136" t="s">
        <v>148</v>
      </c>
      <c r="H9" s="136" t="s">
        <v>149</v>
      </c>
      <c r="I9" s="136" t="s">
        <v>148</v>
      </c>
      <c r="J9" s="136" t="s">
        <v>149</v>
      </c>
      <c r="K9" s="136" t="s">
        <v>148</v>
      </c>
      <c r="L9" s="136" t="s">
        <v>149</v>
      </c>
      <c r="M9" s="136" t="s">
        <v>148</v>
      </c>
      <c r="N9" s="136" t="s">
        <v>149</v>
      </c>
      <c r="O9" s="137" t="s">
        <v>150</v>
      </c>
      <c r="P9" s="133" t="s">
        <v>148</v>
      </c>
      <c r="Q9" s="134" t="s">
        <v>150</v>
      </c>
      <c r="R9" s="134" t="s">
        <v>150</v>
      </c>
      <c r="S9" s="134" t="s">
        <v>150</v>
      </c>
      <c r="T9" s="134" t="s">
        <v>150</v>
      </c>
      <c r="U9" s="138" t="s">
        <v>151</v>
      </c>
      <c r="V9" s="138" t="s">
        <v>151</v>
      </c>
      <c r="W9" s="138" t="s">
        <v>151</v>
      </c>
      <c r="X9" s="205"/>
      <c r="Y9" s="205"/>
    </row>
    <row r="10" spans="1:25" s="118" customFormat="1" ht="21.75" customHeight="1">
      <c r="A10" s="139"/>
      <c r="B10" s="140"/>
      <c r="C10" s="140"/>
      <c r="D10" s="140"/>
      <c r="E10" s="141"/>
      <c r="F10" s="139"/>
      <c r="G10" s="141"/>
      <c r="H10" s="141"/>
      <c r="I10" s="142" t="s">
        <v>152</v>
      </c>
      <c r="J10" s="142" t="s">
        <v>153</v>
      </c>
      <c r="K10" s="142" t="s">
        <v>154</v>
      </c>
      <c r="L10" s="142" t="s">
        <v>155</v>
      </c>
      <c r="M10" s="142" t="s">
        <v>156</v>
      </c>
      <c r="N10" s="142" t="s">
        <v>157</v>
      </c>
      <c r="O10" s="143" t="s">
        <v>158</v>
      </c>
      <c r="P10" s="142" t="s">
        <v>159</v>
      </c>
      <c r="Q10" s="143" t="s">
        <v>160</v>
      </c>
      <c r="R10" s="143" t="s">
        <v>161</v>
      </c>
      <c r="S10" s="143" t="s">
        <v>162</v>
      </c>
      <c r="T10" s="143" t="s">
        <v>163</v>
      </c>
      <c r="U10" s="144" t="s">
        <v>164</v>
      </c>
      <c r="V10" s="144" t="s">
        <v>164</v>
      </c>
      <c r="W10" s="144" t="s">
        <v>164</v>
      </c>
      <c r="X10" s="145" t="s">
        <v>165</v>
      </c>
      <c r="Y10" s="146" t="s">
        <v>166</v>
      </c>
    </row>
    <row r="11" spans="1:25" ht="21.75" customHeight="1">
      <c r="A11" s="147">
        <v>1</v>
      </c>
      <c r="B11" s="148" t="s">
        <v>109</v>
      </c>
      <c r="C11" s="148" t="s">
        <v>84</v>
      </c>
      <c r="D11" s="148" t="s">
        <v>83</v>
      </c>
      <c r="E11" s="149">
        <v>3</v>
      </c>
      <c r="F11" s="147">
        <v>2544</v>
      </c>
      <c r="G11" s="150">
        <v>202</v>
      </c>
      <c r="H11" s="150">
        <v>504</v>
      </c>
      <c r="I11" s="150">
        <v>65</v>
      </c>
      <c r="J11" s="150">
        <v>251</v>
      </c>
      <c r="K11" s="150">
        <v>65</v>
      </c>
      <c r="L11" s="150">
        <v>251</v>
      </c>
      <c r="M11" s="150">
        <v>65</v>
      </c>
      <c r="N11" s="150">
        <v>251</v>
      </c>
      <c r="O11" s="151">
        <v>281245.01</v>
      </c>
      <c r="P11" s="149">
        <v>26</v>
      </c>
      <c r="Q11" s="152">
        <v>260000</v>
      </c>
      <c r="R11" s="153">
        <v>21245.01</v>
      </c>
      <c r="S11" s="152">
        <v>0</v>
      </c>
      <c r="T11" s="154">
        <v>0</v>
      </c>
      <c r="U11" s="147"/>
      <c r="V11" s="147" t="s">
        <v>48</v>
      </c>
      <c r="W11" s="147">
        <v>1</v>
      </c>
      <c r="X11" s="155" t="s">
        <v>167</v>
      </c>
      <c r="Y11" s="148"/>
    </row>
    <row r="12" spans="1:25" ht="21.75" customHeight="1">
      <c r="A12" s="156">
        <v>2</v>
      </c>
      <c r="B12" s="157" t="s">
        <v>109</v>
      </c>
      <c r="C12" s="157" t="s">
        <v>84</v>
      </c>
      <c r="D12" s="157" t="s">
        <v>85</v>
      </c>
      <c r="E12" s="158">
        <v>11</v>
      </c>
      <c r="F12" s="156">
        <v>2544</v>
      </c>
      <c r="G12" s="159">
        <v>84</v>
      </c>
      <c r="H12" s="159">
        <v>285</v>
      </c>
      <c r="I12" s="159">
        <v>84</v>
      </c>
      <c r="J12" s="159">
        <v>285</v>
      </c>
      <c r="K12" s="159">
        <v>84</v>
      </c>
      <c r="L12" s="159">
        <v>285</v>
      </c>
      <c r="M12" s="159">
        <v>84</v>
      </c>
      <c r="N12" s="159">
        <v>285</v>
      </c>
      <c r="O12" s="151">
        <v>281790.46</v>
      </c>
      <c r="P12" s="158">
        <v>26</v>
      </c>
      <c r="Q12" s="154">
        <v>237000</v>
      </c>
      <c r="R12" s="160">
        <v>43790.46</v>
      </c>
      <c r="S12" s="154">
        <v>0</v>
      </c>
      <c r="T12" s="154">
        <v>0</v>
      </c>
      <c r="U12" s="156"/>
      <c r="V12" s="156" t="s">
        <v>48</v>
      </c>
      <c r="W12" s="156">
        <v>1</v>
      </c>
      <c r="X12" s="161" t="s">
        <v>168</v>
      </c>
      <c r="Y12" s="157"/>
    </row>
    <row r="13" spans="1:25" ht="21.75" customHeight="1">
      <c r="A13" s="156">
        <v>3</v>
      </c>
      <c r="B13" s="157" t="s">
        <v>109</v>
      </c>
      <c r="C13" s="157" t="s">
        <v>84</v>
      </c>
      <c r="D13" s="157" t="s">
        <v>86</v>
      </c>
      <c r="E13" s="158">
        <v>5</v>
      </c>
      <c r="F13" s="156">
        <v>2544</v>
      </c>
      <c r="G13" s="159">
        <v>203</v>
      </c>
      <c r="H13" s="159">
        <v>879</v>
      </c>
      <c r="I13" s="159">
        <v>203</v>
      </c>
      <c r="J13" s="159">
        <v>879</v>
      </c>
      <c r="K13" s="159">
        <v>203</v>
      </c>
      <c r="L13" s="159">
        <v>879</v>
      </c>
      <c r="M13" s="159">
        <v>203</v>
      </c>
      <c r="N13" s="159">
        <v>879</v>
      </c>
      <c r="O13" s="151">
        <v>281170.35</v>
      </c>
      <c r="P13" s="158">
        <v>24</v>
      </c>
      <c r="Q13" s="154">
        <v>280000</v>
      </c>
      <c r="R13" s="160">
        <v>1170.35</v>
      </c>
      <c r="S13" s="154">
        <v>0</v>
      </c>
      <c r="T13" s="154">
        <v>0</v>
      </c>
      <c r="U13" s="156"/>
      <c r="V13" s="156"/>
      <c r="W13" s="156">
        <v>1</v>
      </c>
      <c r="X13" s="161" t="s">
        <v>169</v>
      </c>
      <c r="Y13" s="157"/>
    </row>
    <row r="14" spans="1:25" ht="21.75" customHeight="1">
      <c r="A14" s="156">
        <v>4</v>
      </c>
      <c r="B14" s="157" t="s">
        <v>109</v>
      </c>
      <c r="C14" s="157" t="s">
        <v>54</v>
      </c>
      <c r="D14" s="157" t="s">
        <v>53</v>
      </c>
      <c r="E14" s="158">
        <v>4</v>
      </c>
      <c r="F14" s="156">
        <v>2539</v>
      </c>
      <c r="G14" s="159">
        <v>304</v>
      </c>
      <c r="H14" s="159">
        <v>1220</v>
      </c>
      <c r="I14" s="159">
        <v>146</v>
      </c>
      <c r="J14" s="159">
        <v>584</v>
      </c>
      <c r="K14" s="159">
        <v>146</v>
      </c>
      <c r="L14" s="159">
        <v>584</v>
      </c>
      <c r="M14" s="159">
        <v>146</v>
      </c>
      <c r="N14" s="159">
        <v>584</v>
      </c>
      <c r="O14" s="151">
        <v>280462.87</v>
      </c>
      <c r="P14" s="158">
        <v>15</v>
      </c>
      <c r="Q14" s="154">
        <v>295000</v>
      </c>
      <c r="R14" s="160">
        <v>462.87</v>
      </c>
      <c r="S14" s="154">
        <v>0</v>
      </c>
      <c r="T14" s="162" t="s">
        <v>170</v>
      </c>
      <c r="U14" s="156"/>
      <c r="V14" s="156">
        <v>1</v>
      </c>
      <c r="W14" s="156"/>
      <c r="X14" s="109" t="s">
        <v>171</v>
      </c>
      <c r="Y14" s="157"/>
    </row>
    <row r="15" spans="1:25" ht="21.75" customHeight="1">
      <c r="A15" s="156">
        <v>5</v>
      </c>
      <c r="B15" s="157" t="s">
        <v>109</v>
      </c>
      <c r="C15" s="157" t="s">
        <v>58</v>
      </c>
      <c r="D15" s="157" t="s">
        <v>57</v>
      </c>
      <c r="E15" s="158">
        <v>4</v>
      </c>
      <c r="F15" s="156">
        <v>2541</v>
      </c>
      <c r="G15" s="159">
        <v>108</v>
      </c>
      <c r="H15" s="159">
        <v>304</v>
      </c>
      <c r="I15" s="159">
        <v>108</v>
      </c>
      <c r="J15" s="159">
        <v>304</v>
      </c>
      <c r="K15" s="159">
        <v>108</v>
      </c>
      <c r="L15" s="159">
        <v>304</v>
      </c>
      <c r="M15" s="159">
        <v>108</v>
      </c>
      <c r="N15" s="159">
        <v>304</v>
      </c>
      <c r="O15" s="163">
        <v>284889.63</v>
      </c>
      <c r="P15" s="158">
        <v>18</v>
      </c>
      <c r="Q15" s="154">
        <v>284000</v>
      </c>
      <c r="R15" s="160">
        <v>889.68</v>
      </c>
      <c r="S15" s="154">
        <v>0</v>
      </c>
      <c r="T15" s="162" t="s">
        <v>170</v>
      </c>
      <c r="U15" s="156"/>
      <c r="V15" s="156">
        <v>1</v>
      </c>
      <c r="W15" s="156"/>
      <c r="X15" s="161" t="s">
        <v>172</v>
      </c>
      <c r="Y15" s="157"/>
    </row>
    <row r="16" spans="1:25" ht="21.75" customHeight="1">
      <c r="A16" s="156">
        <v>6</v>
      </c>
      <c r="B16" s="157" t="s">
        <v>109</v>
      </c>
      <c r="C16" s="157" t="s">
        <v>58</v>
      </c>
      <c r="D16" s="157" t="s">
        <v>87</v>
      </c>
      <c r="E16" s="158">
        <v>8</v>
      </c>
      <c r="F16" s="156">
        <v>2544</v>
      </c>
      <c r="G16" s="159">
        <v>88</v>
      </c>
      <c r="H16" s="159">
        <v>286</v>
      </c>
      <c r="I16" s="159">
        <v>88</v>
      </c>
      <c r="J16" s="159">
        <v>286</v>
      </c>
      <c r="K16" s="159">
        <v>88</v>
      </c>
      <c r="L16" s="159">
        <v>286</v>
      </c>
      <c r="M16" s="159">
        <v>88</v>
      </c>
      <c r="N16" s="159">
        <v>286</v>
      </c>
      <c r="O16" s="163">
        <v>285198.85</v>
      </c>
      <c r="P16" s="158">
        <v>23</v>
      </c>
      <c r="Q16" s="154">
        <v>205000</v>
      </c>
      <c r="R16" s="160">
        <v>80198.85</v>
      </c>
      <c r="S16" s="154">
        <v>0</v>
      </c>
      <c r="T16" s="162" t="s">
        <v>170</v>
      </c>
      <c r="U16" s="156"/>
      <c r="V16" s="156"/>
      <c r="W16" s="156">
        <v>1</v>
      </c>
      <c r="X16" s="161" t="s">
        <v>173</v>
      </c>
      <c r="Y16" s="157"/>
    </row>
    <row r="17" spans="1:25" ht="21.75" customHeight="1">
      <c r="A17" s="156">
        <v>7</v>
      </c>
      <c r="B17" s="157" t="s">
        <v>109</v>
      </c>
      <c r="C17" s="157" t="s">
        <v>37</v>
      </c>
      <c r="D17" s="157" t="s">
        <v>37</v>
      </c>
      <c r="E17" s="158">
        <v>1</v>
      </c>
      <c r="F17" s="156">
        <v>2539</v>
      </c>
      <c r="G17" s="159">
        <v>304</v>
      </c>
      <c r="H17" s="159">
        <v>870</v>
      </c>
      <c r="I17" s="159">
        <v>304</v>
      </c>
      <c r="J17" s="159">
        <v>870</v>
      </c>
      <c r="K17" s="159">
        <v>304</v>
      </c>
      <c r="L17" s="159">
        <v>870</v>
      </c>
      <c r="M17" s="159">
        <v>304</v>
      </c>
      <c r="N17" s="159">
        <v>870</v>
      </c>
      <c r="O17" s="163">
        <v>291467.18</v>
      </c>
      <c r="P17" s="158">
        <v>14</v>
      </c>
      <c r="Q17" s="154">
        <v>290500</v>
      </c>
      <c r="R17" s="160">
        <v>967.18</v>
      </c>
      <c r="S17" s="154">
        <v>0</v>
      </c>
      <c r="T17" s="154">
        <v>0</v>
      </c>
      <c r="U17" s="156"/>
      <c r="V17" s="156">
        <v>1</v>
      </c>
      <c r="W17" s="156"/>
      <c r="X17" s="161" t="s">
        <v>174</v>
      </c>
      <c r="Y17" s="157"/>
    </row>
    <row r="18" spans="1:25" ht="21.75" customHeight="1">
      <c r="A18" s="156">
        <v>8</v>
      </c>
      <c r="B18" s="157" t="s">
        <v>109</v>
      </c>
      <c r="C18" s="157" t="s">
        <v>37</v>
      </c>
      <c r="D18" s="157" t="s">
        <v>88</v>
      </c>
      <c r="E18" s="158">
        <v>6</v>
      </c>
      <c r="F18" s="156">
        <v>2544</v>
      </c>
      <c r="G18" s="159">
        <v>293</v>
      </c>
      <c r="H18" s="182">
        <v>1041</v>
      </c>
      <c r="I18" s="159">
        <v>293</v>
      </c>
      <c r="J18" s="182">
        <v>1041</v>
      </c>
      <c r="K18" s="159">
        <v>293</v>
      </c>
      <c r="L18" s="159">
        <v>1041</v>
      </c>
      <c r="M18" s="159">
        <v>293</v>
      </c>
      <c r="N18" s="159">
        <v>1041</v>
      </c>
      <c r="O18" s="163">
        <v>281398</v>
      </c>
      <c r="P18" s="158">
        <v>31</v>
      </c>
      <c r="Q18" s="154">
        <v>280000</v>
      </c>
      <c r="R18" s="160">
        <v>1398</v>
      </c>
      <c r="S18" s="154">
        <v>0</v>
      </c>
      <c r="T18" s="154">
        <v>0</v>
      </c>
      <c r="U18" s="156" t="s">
        <v>48</v>
      </c>
      <c r="V18" s="156">
        <v>1</v>
      </c>
      <c r="W18" s="156"/>
      <c r="X18" s="109" t="s">
        <v>175</v>
      </c>
      <c r="Y18" s="157"/>
    </row>
    <row r="19" spans="1:25" ht="21.75" customHeight="1">
      <c r="A19" s="147">
        <v>9</v>
      </c>
      <c r="B19" s="148" t="s">
        <v>109</v>
      </c>
      <c r="C19" s="148" t="s">
        <v>37</v>
      </c>
      <c r="D19" s="148" t="s">
        <v>89</v>
      </c>
      <c r="E19" s="149">
        <v>8</v>
      </c>
      <c r="F19" s="147">
        <v>2544</v>
      </c>
      <c r="G19" s="150">
        <v>293</v>
      </c>
      <c r="H19" s="150">
        <v>961</v>
      </c>
      <c r="I19" s="150">
        <v>293</v>
      </c>
      <c r="J19" s="150">
        <v>961</v>
      </c>
      <c r="K19" s="150">
        <v>293</v>
      </c>
      <c r="L19" s="150">
        <v>961</v>
      </c>
      <c r="M19" s="150">
        <v>293</v>
      </c>
      <c r="N19" s="150">
        <v>961</v>
      </c>
      <c r="O19" s="151">
        <v>280674.91</v>
      </c>
      <c r="P19" s="149">
        <v>46</v>
      </c>
      <c r="Q19" s="152">
        <v>280000</v>
      </c>
      <c r="R19" s="164">
        <v>674.91</v>
      </c>
      <c r="S19" s="152">
        <v>0</v>
      </c>
      <c r="T19" s="154">
        <v>0</v>
      </c>
      <c r="U19" s="147"/>
      <c r="V19" s="147"/>
      <c r="W19" s="147">
        <v>1</v>
      </c>
      <c r="X19" s="155" t="s">
        <v>176</v>
      </c>
      <c r="Y19" s="148"/>
    </row>
    <row r="20" spans="1:25" ht="21.75" customHeight="1">
      <c r="A20" s="156">
        <v>10</v>
      </c>
      <c r="B20" s="157" t="s">
        <v>109</v>
      </c>
      <c r="C20" s="157" t="s">
        <v>37</v>
      </c>
      <c r="D20" s="157" t="s">
        <v>65</v>
      </c>
      <c r="E20" s="158">
        <v>10</v>
      </c>
      <c r="F20" s="156">
        <v>2542</v>
      </c>
      <c r="G20" s="159">
        <v>194</v>
      </c>
      <c r="H20" s="159">
        <v>815</v>
      </c>
      <c r="I20" s="159">
        <v>194</v>
      </c>
      <c r="J20" s="159">
        <v>815</v>
      </c>
      <c r="K20" s="159">
        <v>194</v>
      </c>
      <c r="L20" s="159">
        <v>815</v>
      </c>
      <c r="M20" s="159">
        <v>194</v>
      </c>
      <c r="N20" s="159">
        <v>815</v>
      </c>
      <c r="O20" s="151">
        <v>284612.2</v>
      </c>
      <c r="P20" s="158">
        <v>30</v>
      </c>
      <c r="Q20" s="154">
        <v>284000</v>
      </c>
      <c r="R20" s="165">
        <v>612.2</v>
      </c>
      <c r="S20" s="154">
        <v>0</v>
      </c>
      <c r="T20" s="154">
        <v>0</v>
      </c>
      <c r="U20" s="156" t="s">
        <v>48</v>
      </c>
      <c r="V20" s="156">
        <v>1</v>
      </c>
      <c r="W20" s="156"/>
      <c r="X20" s="109" t="s">
        <v>177</v>
      </c>
      <c r="Y20" s="157"/>
    </row>
    <row r="21" spans="1:25" ht="21.75" customHeight="1">
      <c r="A21" s="156">
        <v>11</v>
      </c>
      <c r="B21" s="157" t="s">
        <v>109</v>
      </c>
      <c r="C21" s="157" t="s">
        <v>37</v>
      </c>
      <c r="D21" s="157" t="s">
        <v>50</v>
      </c>
      <c r="E21" s="158">
        <v>11</v>
      </c>
      <c r="F21" s="156">
        <v>2539</v>
      </c>
      <c r="G21" s="159">
        <v>83</v>
      </c>
      <c r="H21" s="159">
        <v>249</v>
      </c>
      <c r="I21" s="159">
        <v>83</v>
      </c>
      <c r="J21" s="159">
        <v>249</v>
      </c>
      <c r="K21" s="159">
        <v>83</v>
      </c>
      <c r="L21" s="159">
        <v>249</v>
      </c>
      <c r="M21" s="159">
        <v>83</v>
      </c>
      <c r="N21" s="159">
        <v>249</v>
      </c>
      <c r="O21" s="151">
        <v>284399.32</v>
      </c>
      <c r="P21" s="158">
        <v>37</v>
      </c>
      <c r="Q21" s="154">
        <v>284000</v>
      </c>
      <c r="R21" s="165">
        <v>399.32</v>
      </c>
      <c r="S21" s="154">
        <v>0</v>
      </c>
      <c r="T21" s="154">
        <v>0</v>
      </c>
      <c r="U21" s="156"/>
      <c r="V21" s="156"/>
      <c r="W21" s="156">
        <v>1</v>
      </c>
      <c r="X21" s="161" t="s">
        <v>178</v>
      </c>
      <c r="Y21" s="157"/>
    </row>
    <row r="22" spans="1:25" ht="21.75" customHeight="1">
      <c r="A22" s="156">
        <v>12</v>
      </c>
      <c r="B22" s="157" t="s">
        <v>109</v>
      </c>
      <c r="C22" s="157" t="s">
        <v>37</v>
      </c>
      <c r="D22" s="157" t="s">
        <v>36</v>
      </c>
      <c r="E22" s="158">
        <v>13</v>
      </c>
      <c r="F22" s="156">
        <v>2537</v>
      </c>
      <c r="G22" s="159">
        <v>105</v>
      </c>
      <c r="H22" s="159">
        <v>326</v>
      </c>
      <c r="I22" s="159">
        <v>105</v>
      </c>
      <c r="J22" s="159">
        <v>326</v>
      </c>
      <c r="K22" s="159">
        <v>65</v>
      </c>
      <c r="L22" s="159">
        <v>208</v>
      </c>
      <c r="M22" s="159">
        <v>65</v>
      </c>
      <c r="N22" s="159">
        <v>208</v>
      </c>
      <c r="O22" s="151">
        <v>305553.16</v>
      </c>
      <c r="P22" s="158">
        <v>32</v>
      </c>
      <c r="Q22" s="154">
        <v>294000</v>
      </c>
      <c r="R22" s="163">
        <v>11533.16</v>
      </c>
      <c r="S22" s="154">
        <v>0</v>
      </c>
      <c r="T22" s="154">
        <v>0</v>
      </c>
      <c r="U22" s="156"/>
      <c r="V22" s="156" t="s">
        <v>48</v>
      </c>
      <c r="W22" s="156">
        <v>1</v>
      </c>
      <c r="X22" s="161" t="s">
        <v>179</v>
      </c>
      <c r="Y22" s="157"/>
    </row>
    <row r="23" spans="1:25" ht="21.75" customHeight="1">
      <c r="A23" s="156">
        <v>13</v>
      </c>
      <c r="B23" s="157" t="s">
        <v>109</v>
      </c>
      <c r="C23" s="157" t="s">
        <v>37</v>
      </c>
      <c r="D23" s="157" t="s">
        <v>90</v>
      </c>
      <c r="E23" s="158">
        <v>14</v>
      </c>
      <c r="F23" s="156">
        <v>2544</v>
      </c>
      <c r="G23" s="159">
        <v>108</v>
      </c>
      <c r="H23" s="159">
        <v>363</v>
      </c>
      <c r="I23" s="159">
        <v>108</v>
      </c>
      <c r="J23" s="159">
        <v>363</v>
      </c>
      <c r="K23" s="159">
        <v>52</v>
      </c>
      <c r="L23" s="159">
        <v>177</v>
      </c>
      <c r="M23" s="159">
        <v>52</v>
      </c>
      <c r="N23" s="159">
        <v>177</v>
      </c>
      <c r="O23" s="163">
        <v>281918.63</v>
      </c>
      <c r="P23" s="158">
        <v>30</v>
      </c>
      <c r="Q23" s="154">
        <v>280000</v>
      </c>
      <c r="R23" s="163">
        <v>1918.63</v>
      </c>
      <c r="S23" s="154">
        <v>0</v>
      </c>
      <c r="T23" s="154">
        <v>0</v>
      </c>
      <c r="U23" s="156"/>
      <c r="V23" s="156"/>
      <c r="W23" s="156">
        <v>1</v>
      </c>
      <c r="X23" s="161" t="s">
        <v>180</v>
      </c>
      <c r="Y23" s="157"/>
    </row>
    <row r="24" spans="1:25" ht="21.75" customHeight="1">
      <c r="A24" s="156">
        <v>14</v>
      </c>
      <c r="B24" s="157" t="s">
        <v>109</v>
      </c>
      <c r="C24" s="157" t="s">
        <v>39</v>
      </c>
      <c r="D24" s="157" t="s">
        <v>74</v>
      </c>
      <c r="E24" s="158">
        <v>1</v>
      </c>
      <c r="F24" s="156">
        <v>2544</v>
      </c>
      <c r="G24" s="159">
        <v>139</v>
      </c>
      <c r="H24" s="159">
        <v>423</v>
      </c>
      <c r="I24" s="159">
        <v>139</v>
      </c>
      <c r="J24" s="159">
        <v>423</v>
      </c>
      <c r="K24" s="159">
        <v>121</v>
      </c>
      <c r="L24" s="159">
        <v>365</v>
      </c>
      <c r="M24" s="159">
        <v>121</v>
      </c>
      <c r="N24" s="159">
        <v>365</v>
      </c>
      <c r="O24" s="163">
        <v>286367.12</v>
      </c>
      <c r="P24" s="158">
        <v>34</v>
      </c>
      <c r="Q24" s="154">
        <v>285000</v>
      </c>
      <c r="R24" s="163">
        <v>1367.12</v>
      </c>
      <c r="S24" s="154">
        <v>0</v>
      </c>
      <c r="T24" s="154">
        <v>0</v>
      </c>
      <c r="U24" s="156"/>
      <c r="V24" s="156"/>
      <c r="W24" s="156">
        <v>1</v>
      </c>
      <c r="X24" s="161" t="s">
        <v>181</v>
      </c>
      <c r="Y24" s="157"/>
    </row>
    <row r="25" spans="1:25" ht="21.75" customHeight="1">
      <c r="A25" s="156">
        <v>15</v>
      </c>
      <c r="B25" s="157" t="s">
        <v>109</v>
      </c>
      <c r="C25" s="157" t="s">
        <v>39</v>
      </c>
      <c r="D25" s="157" t="s">
        <v>74</v>
      </c>
      <c r="E25" s="158">
        <v>2</v>
      </c>
      <c r="F25" s="156">
        <v>2544</v>
      </c>
      <c r="G25" s="159">
        <v>76</v>
      </c>
      <c r="H25" s="159">
        <v>246</v>
      </c>
      <c r="I25" s="159">
        <v>76</v>
      </c>
      <c r="J25" s="159">
        <v>246</v>
      </c>
      <c r="K25" s="159">
        <v>65</v>
      </c>
      <c r="L25" s="159">
        <v>201</v>
      </c>
      <c r="M25" s="159">
        <v>65</v>
      </c>
      <c r="N25" s="159">
        <v>201</v>
      </c>
      <c r="O25" s="163">
        <v>281681.22</v>
      </c>
      <c r="P25" s="158">
        <v>28</v>
      </c>
      <c r="Q25" s="154">
        <v>280000</v>
      </c>
      <c r="R25" s="163">
        <v>1681.22</v>
      </c>
      <c r="S25" s="154">
        <v>0</v>
      </c>
      <c r="T25" s="154">
        <v>0</v>
      </c>
      <c r="U25" s="156"/>
      <c r="V25" s="156"/>
      <c r="W25" s="156">
        <v>1</v>
      </c>
      <c r="X25" s="161" t="s">
        <v>182</v>
      </c>
      <c r="Y25" s="157"/>
    </row>
    <row r="26" spans="1:25" ht="21.75" customHeight="1">
      <c r="A26" s="156">
        <v>16</v>
      </c>
      <c r="B26" s="157" t="s">
        <v>109</v>
      </c>
      <c r="C26" s="157" t="s">
        <v>39</v>
      </c>
      <c r="D26" s="157" t="s">
        <v>77</v>
      </c>
      <c r="E26" s="158">
        <v>3</v>
      </c>
      <c r="F26" s="156">
        <v>2544</v>
      </c>
      <c r="G26" s="159">
        <v>131</v>
      </c>
      <c r="H26" s="159">
        <v>476</v>
      </c>
      <c r="I26" s="159">
        <v>131</v>
      </c>
      <c r="J26" s="159">
        <v>476</v>
      </c>
      <c r="K26" s="159">
        <v>95</v>
      </c>
      <c r="L26" s="159">
        <v>335</v>
      </c>
      <c r="M26" s="159">
        <v>95</v>
      </c>
      <c r="N26" s="159">
        <v>335</v>
      </c>
      <c r="O26" s="163">
        <v>280876.1</v>
      </c>
      <c r="P26" s="158">
        <v>16</v>
      </c>
      <c r="Q26" s="166">
        <v>251000</v>
      </c>
      <c r="R26" s="163">
        <v>29876.08</v>
      </c>
      <c r="S26" s="154">
        <v>0</v>
      </c>
      <c r="T26" s="154">
        <v>0</v>
      </c>
      <c r="U26" s="156"/>
      <c r="V26" s="156"/>
      <c r="W26" s="156">
        <v>1</v>
      </c>
      <c r="X26" s="161" t="s">
        <v>183</v>
      </c>
      <c r="Y26" s="157"/>
    </row>
    <row r="27" spans="1:25" ht="21.75" customHeight="1">
      <c r="A27" s="147">
        <v>17</v>
      </c>
      <c r="B27" s="148" t="s">
        <v>109</v>
      </c>
      <c r="C27" s="148" t="s">
        <v>39</v>
      </c>
      <c r="D27" s="148" t="s">
        <v>39</v>
      </c>
      <c r="E27" s="149">
        <v>4</v>
      </c>
      <c r="F27" s="147">
        <v>2544</v>
      </c>
      <c r="G27" s="150">
        <v>130</v>
      </c>
      <c r="H27" s="150">
        <v>435</v>
      </c>
      <c r="I27" s="150">
        <v>130</v>
      </c>
      <c r="J27" s="150">
        <v>435</v>
      </c>
      <c r="K27" s="150">
        <v>89</v>
      </c>
      <c r="L27" s="150">
        <v>305</v>
      </c>
      <c r="M27" s="150">
        <v>89</v>
      </c>
      <c r="N27" s="150">
        <v>305</v>
      </c>
      <c r="O27" s="151">
        <v>280613.08</v>
      </c>
      <c r="P27" s="149">
        <v>18</v>
      </c>
      <c r="Q27" s="152">
        <v>280000</v>
      </c>
      <c r="R27" s="152">
        <v>613.08</v>
      </c>
      <c r="S27" s="152">
        <v>0</v>
      </c>
      <c r="T27" s="154">
        <v>0</v>
      </c>
      <c r="U27" s="147"/>
      <c r="V27" s="147"/>
      <c r="W27" s="147">
        <v>1</v>
      </c>
      <c r="X27" s="155" t="s">
        <v>184</v>
      </c>
      <c r="Y27" s="148"/>
    </row>
    <row r="28" spans="1:25" ht="21.75" customHeight="1">
      <c r="A28" s="156">
        <v>18</v>
      </c>
      <c r="B28" s="157" t="s">
        <v>109</v>
      </c>
      <c r="C28" s="157" t="s">
        <v>39</v>
      </c>
      <c r="D28" s="157" t="s">
        <v>39</v>
      </c>
      <c r="E28" s="158">
        <v>5</v>
      </c>
      <c r="F28" s="156">
        <v>2544</v>
      </c>
      <c r="G28" s="159">
        <v>93</v>
      </c>
      <c r="H28" s="159">
        <v>325</v>
      </c>
      <c r="I28" s="159">
        <v>93</v>
      </c>
      <c r="J28" s="159">
        <v>325</v>
      </c>
      <c r="K28" s="159">
        <v>93</v>
      </c>
      <c r="L28" s="159">
        <v>325</v>
      </c>
      <c r="M28" s="159">
        <v>93</v>
      </c>
      <c r="N28" s="159">
        <v>325</v>
      </c>
      <c r="O28" s="151">
        <v>284128.91</v>
      </c>
      <c r="P28" s="158">
        <v>27</v>
      </c>
      <c r="Q28" s="154">
        <v>283000</v>
      </c>
      <c r="R28" s="154">
        <v>1128.91</v>
      </c>
      <c r="S28" s="154">
        <v>0</v>
      </c>
      <c r="T28" s="154">
        <v>0</v>
      </c>
      <c r="U28" s="156"/>
      <c r="V28" s="156"/>
      <c r="W28" s="156">
        <v>1</v>
      </c>
      <c r="X28" s="161" t="s">
        <v>185</v>
      </c>
      <c r="Y28" s="157"/>
    </row>
    <row r="29" spans="1:25" ht="21.75" customHeight="1">
      <c r="A29" s="156">
        <v>19</v>
      </c>
      <c r="B29" s="157" t="s">
        <v>109</v>
      </c>
      <c r="C29" s="157" t="s">
        <v>39</v>
      </c>
      <c r="D29" s="157" t="s">
        <v>49</v>
      </c>
      <c r="E29" s="158">
        <v>6</v>
      </c>
      <c r="F29" s="156">
        <v>2539</v>
      </c>
      <c r="G29" s="159">
        <v>127</v>
      </c>
      <c r="H29" s="159">
        <v>456</v>
      </c>
      <c r="I29" s="159">
        <v>127</v>
      </c>
      <c r="J29" s="159">
        <v>456</v>
      </c>
      <c r="K29" s="159">
        <v>81</v>
      </c>
      <c r="L29" s="159">
        <v>284</v>
      </c>
      <c r="M29" s="159">
        <v>81</v>
      </c>
      <c r="N29" s="159">
        <v>284</v>
      </c>
      <c r="O29" s="151">
        <v>283617.38</v>
      </c>
      <c r="P29" s="158">
        <v>22</v>
      </c>
      <c r="Q29" s="154">
        <v>283000</v>
      </c>
      <c r="R29" s="154">
        <v>617.38</v>
      </c>
      <c r="S29" s="154">
        <v>0</v>
      </c>
      <c r="T29" s="154">
        <v>0</v>
      </c>
      <c r="U29" s="156"/>
      <c r="V29" s="156"/>
      <c r="W29" s="156">
        <v>1</v>
      </c>
      <c r="X29" s="161" t="s">
        <v>186</v>
      </c>
      <c r="Y29" s="157"/>
    </row>
    <row r="30" spans="1:25" ht="21.75" customHeight="1">
      <c r="A30" s="156">
        <v>20</v>
      </c>
      <c r="B30" s="157" t="s">
        <v>109</v>
      </c>
      <c r="C30" s="157" t="s">
        <v>39</v>
      </c>
      <c r="D30" s="157" t="s">
        <v>66</v>
      </c>
      <c r="E30" s="158">
        <v>7</v>
      </c>
      <c r="F30" s="156">
        <v>2542</v>
      </c>
      <c r="G30" s="159">
        <v>174</v>
      </c>
      <c r="H30" s="159">
        <v>589</v>
      </c>
      <c r="I30" s="159">
        <v>174</v>
      </c>
      <c r="J30" s="159">
        <v>589</v>
      </c>
      <c r="K30" s="159">
        <v>110</v>
      </c>
      <c r="L30" s="159">
        <v>363</v>
      </c>
      <c r="M30" s="159">
        <v>110</v>
      </c>
      <c r="N30" s="159">
        <v>363</v>
      </c>
      <c r="O30" s="151">
        <v>281476.55</v>
      </c>
      <c r="P30" s="158">
        <v>28</v>
      </c>
      <c r="Q30" s="154">
        <v>280000</v>
      </c>
      <c r="R30" s="154">
        <v>1476.55</v>
      </c>
      <c r="S30" s="154">
        <v>0</v>
      </c>
      <c r="T30" s="154">
        <v>0</v>
      </c>
      <c r="U30" s="156"/>
      <c r="V30" s="156"/>
      <c r="W30" s="156">
        <v>1</v>
      </c>
      <c r="X30" s="161" t="s">
        <v>187</v>
      </c>
      <c r="Y30" s="157"/>
    </row>
    <row r="31" spans="1:25" ht="21.75" customHeight="1">
      <c r="A31" s="156">
        <v>21</v>
      </c>
      <c r="B31" s="157" t="s">
        <v>109</v>
      </c>
      <c r="C31" s="157" t="s">
        <v>39</v>
      </c>
      <c r="D31" s="157" t="s">
        <v>38</v>
      </c>
      <c r="E31" s="158">
        <v>8</v>
      </c>
      <c r="F31" s="156">
        <v>2538</v>
      </c>
      <c r="G31" s="159">
        <v>138</v>
      </c>
      <c r="H31" s="159">
        <v>442</v>
      </c>
      <c r="I31" s="159">
        <v>138</v>
      </c>
      <c r="J31" s="159">
        <v>442</v>
      </c>
      <c r="K31" s="159">
        <v>56</v>
      </c>
      <c r="L31" s="159">
        <v>205</v>
      </c>
      <c r="M31" s="159">
        <v>56</v>
      </c>
      <c r="N31" s="159">
        <v>205</v>
      </c>
      <c r="O31" s="163">
        <v>280344.5</v>
      </c>
      <c r="P31" s="158">
        <v>28</v>
      </c>
      <c r="Q31" s="154">
        <v>280000</v>
      </c>
      <c r="R31" s="154">
        <v>344.5</v>
      </c>
      <c r="S31" s="154">
        <v>0</v>
      </c>
      <c r="T31" s="154">
        <v>0</v>
      </c>
      <c r="U31" s="156"/>
      <c r="V31" s="156" t="s">
        <v>48</v>
      </c>
      <c r="W31" s="156">
        <v>1</v>
      </c>
      <c r="X31" s="161" t="s">
        <v>188</v>
      </c>
      <c r="Y31" s="157"/>
    </row>
    <row r="32" spans="1:25" ht="21.75" customHeight="1">
      <c r="A32" s="156">
        <v>22</v>
      </c>
      <c r="B32" s="157" t="s">
        <v>109</v>
      </c>
      <c r="C32" s="157" t="s">
        <v>39</v>
      </c>
      <c r="D32" s="157" t="s">
        <v>79</v>
      </c>
      <c r="E32" s="158">
        <v>9</v>
      </c>
      <c r="F32" s="156">
        <v>2544</v>
      </c>
      <c r="G32" s="159">
        <v>134</v>
      </c>
      <c r="H32" s="159">
        <v>489</v>
      </c>
      <c r="I32" s="159">
        <v>134</v>
      </c>
      <c r="J32" s="159">
        <v>489</v>
      </c>
      <c r="K32" s="159">
        <v>91</v>
      </c>
      <c r="L32" s="159">
        <v>328</v>
      </c>
      <c r="M32" s="159">
        <v>91</v>
      </c>
      <c r="N32" s="159">
        <v>328</v>
      </c>
      <c r="O32" s="163">
        <v>280373.69</v>
      </c>
      <c r="P32" s="158">
        <v>31</v>
      </c>
      <c r="Q32" s="154">
        <v>280000</v>
      </c>
      <c r="R32" s="154">
        <v>373.69</v>
      </c>
      <c r="S32" s="154">
        <v>0</v>
      </c>
      <c r="T32" s="154">
        <v>0</v>
      </c>
      <c r="U32" s="156"/>
      <c r="V32" s="156"/>
      <c r="W32" s="156">
        <v>1</v>
      </c>
      <c r="X32" s="161" t="s">
        <v>189</v>
      </c>
      <c r="Y32" s="157"/>
    </row>
    <row r="33" spans="1:25" ht="21.75" customHeight="1">
      <c r="A33" s="156">
        <v>23</v>
      </c>
      <c r="B33" s="157" t="s">
        <v>109</v>
      </c>
      <c r="C33" s="157" t="s">
        <v>60</v>
      </c>
      <c r="D33" s="157" t="s">
        <v>59</v>
      </c>
      <c r="E33" s="158">
        <v>9</v>
      </c>
      <c r="F33" s="156">
        <v>2541</v>
      </c>
      <c r="G33" s="159">
        <v>158</v>
      </c>
      <c r="H33" s="159">
        <v>615</v>
      </c>
      <c r="I33" s="159">
        <v>158</v>
      </c>
      <c r="J33" s="159">
        <v>615</v>
      </c>
      <c r="K33" s="159">
        <v>91</v>
      </c>
      <c r="L33" s="159">
        <v>345</v>
      </c>
      <c r="M33" s="159">
        <v>91</v>
      </c>
      <c r="N33" s="159">
        <v>345</v>
      </c>
      <c r="O33" s="163">
        <v>288864</v>
      </c>
      <c r="P33" s="158">
        <v>28</v>
      </c>
      <c r="Q33" s="154">
        <v>206000</v>
      </c>
      <c r="R33" s="154">
        <v>82864</v>
      </c>
      <c r="S33" s="154">
        <v>0</v>
      </c>
      <c r="T33" s="154">
        <v>0</v>
      </c>
      <c r="U33" s="156"/>
      <c r="V33" s="156"/>
      <c r="W33" s="156">
        <v>1</v>
      </c>
      <c r="X33" s="109" t="s">
        <v>190</v>
      </c>
      <c r="Y33" s="157"/>
    </row>
    <row r="34" spans="1:25" ht="21.75" customHeight="1">
      <c r="A34" s="156">
        <v>24</v>
      </c>
      <c r="B34" s="157" t="s">
        <v>109</v>
      </c>
      <c r="C34" s="157" t="s">
        <v>71</v>
      </c>
      <c r="D34" s="157" t="s">
        <v>70</v>
      </c>
      <c r="E34" s="158">
        <v>1</v>
      </c>
      <c r="F34" s="156">
        <v>2544</v>
      </c>
      <c r="G34" s="159">
        <v>127</v>
      </c>
      <c r="H34" s="159">
        <v>495</v>
      </c>
      <c r="I34" s="159">
        <v>79</v>
      </c>
      <c r="J34" s="159">
        <v>327</v>
      </c>
      <c r="K34" s="159">
        <v>47</v>
      </c>
      <c r="L34" s="159">
        <v>141</v>
      </c>
      <c r="M34" s="159">
        <v>47</v>
      </c>
      <c r="N34" s="159">
        <v>141</v>
      </c>
      <c r="O34" s="163">
        <v>282163.02</v>
      </c>
      <c r="P34" s="158">
        <v>28</v>
      </c>
      <c r="Q34" s="154">
        <v>280000</v>
      </c>
      <c r="R34" s="154">
        <v>2163.02</v>
      </c>
      <c r="S34" s="154">
        <v>0</v>
      </c>
      <c r="T34" s="154">
        <v>0</v>
      </c>
      <c r="U34" s="156"/>
      <c r="V34" s="156">
        <v>1</v>
      </c>
      <c r="W34" s="156" t="s">
        <v>48</v>
      </c>
      <c r="X34" s="161" t="s">
        <v>191</v>
      </c>
      <c r="Y34" s="157"/>
    </row>
    <row r="35" spans="1:25" ht="21.75" customHeight="1">
      <c r="A35" s="147">
        <v>25</v>
      </c>
      <c r="B35" s="148" t="s">
        <v>109</v>
      </c>
      <c r="C35" s="148" t="s">
        <v>71</v>
      </c>
      <c r="D35" s="148" t="s">
        <v>72</v>
      </c>
      <c r="E35" s="149">
        <v>2</v>
      </c>
      <c r="F35" s="147">
        <v>2544</v>
      </c>
      <c r="G35" s="150">
        <v>154</v>
      </c>
      <c r="H35" s="150">
        <v>658</v>
      </c>
      <c r="I35" s="150">
        <v>151</v>
      </c>
      <c r="J35" s="150">
        <v>453</v>
      </c>
      <c r="K35" s="150">
        <v>98</v>
      </c>
      <c r="L35" s="150">
        <v>294</v>
      </c>
      <c r="M35" s="150">
        <v>98</v>
      </c>
      <c r="N35" s="150">
        <v>294</v>
      </c>
      <c r="O35" s="151">
        <v>282152.49</v>
      </c>
      <c r="P35" s="149">
        <v>30</v>
      </c>
      <c r="Q35" s="152">
        <v>282000</v>
      </c>
      <c r="R35" s="152">
        <v>152.49</v>
      </c>
      <c r="S35" s="152">
        <v>0</v>
      </c>
      <c r="T35" s="154">
        <v>0</v>
      </c>
      <c r="U35" s="147"/>
      <c r="V35" s="147">
        <v>1</v>
      </c>
      <c r="W35" s="147" t="s">
        <v>48</v>
      </c>
      <c r="X35" s="155" t="s">
        <v>192</v>
      </c>
      <c r="Y35" s="148"/>
    </row>
    <row r="36" spans="1:25" ht="21.75" customHeight="1">
      <c r="A36" s="156">
        <v>26</v>
      </c>
      <c r="B36" s="157" t="s">
        <v>109</v>
      </c>
      <c r="C36" s="157" t="s">
        <v>71</v>
      </c>
      <c r="D36" s="157" t="s">
        <v>73</v>
      </c>
      <c r="E36" s="158">
        <v>7</v>
      </c>
      <c r="F36" s="156">
        <v>2544</v>
      </c>
      <c r="G36" s="159">
        <v>183</v>
      </c>
      <c r="H36" s="159">
        <v>777</v>
      </c>
      <c r="I36" s="159">
        <v>163</v>
      </c>
      <c r="J36" s="159">
        <v>489</v>
      </c>
      <c r="K36" s="159">
        <v>32</v>
      </c>
      <c r="L36" s="159">
        <v>128</v>
      </c>
      <c r="M36" s="159">
        <v>32</v>
      </c>
      <c r="N36" s="159">
        <v>128</v>
      </c>
      <c r="O36" s="151">
        <v>297901.59</v>
      </c>
      <c r="P36" s="158">
        <v>29</v>
      </c>
      <c r="Q36" s="154">
        <v>297000</v>
      </c>
      <c r="R36" s="154">
        <v>901.59</v>
      </c>
      <c r="S36" s="154">
        <v>0</v>
      </c>
      <c r="T36" s="154">
        <v>0</v>
      </c>
      <c r="U36" s="156"/>
      <c r="V36" s="156">
        <v>1</v>
      </c>
      <c r="W36" s="156" t="s">
        <v>48</v>
      </c>
      <c r="X36" s="161" t="s">
        <v>193</v>
      </c>
      <c r="Y36" s="157"/>
    </row>
    <row r="37" spans="1:25" ht="21.75" customHeight="1">
      <c r="A37" s="156">
        <v>27</v>
      </c>
      <c r="B37" s="157" t="s">
        <v>109</v>
      </c>
      <c r="C37" s="157" t="s">
        <v>47</v>
      </c>
      <c r="D37" s="157" t="s">
        <v>46</v>
      </c>
      <c r="E37" s="158">
        <v>7</v>
      </c>
      <c r="F37" s="156">
        <v>2538</v>
      </c>
      <c r="G37" s="159">
        <v>226</v>
      </c>
      <c r="H37" s="159">
        <v>814</v>
      </c>
      <c r="I37" s="159">
        <v>130</v>
      </c>
      <c r="J37" s="159">
        <v>392</v>
      </c>
      <c r="K37" s="159">
        <v>109</v>
      </c>
      <c r="L37" s="159">
        <v>395</v>
      </c>
      <c r="M37" s="159">
        <v>109</v>
      </c>
      <c r="N37" s="159">
        <v>395</v>
      </c>
      <c r="O37" s="151">
        <v>286171.77</v>
      </c>
      <c r="P37" s="158">
        <v>34</v>
      </c>
      <c r="Q37" s="154">
        <v>280000</v>
      </c>
      <c r="R37" s="154">
        <v>6171.77</v>
      </c>
      <c r="S37" s="162" t="s">
        <v>170</v>
      </c>
      <c r="T37" s="154">
        <v>0</v>
      </c>
      <c r="U37" s="156"/>
      <c r="V37" s="156">
        <v>1</v>
      </c>
      <c r="W37" s="156" t="s">
        <v>48</v>
      </c>
      <c r="X37" s="161" t="s">
        <v>194</v>
      </c>
      <c r="Y37" s="157"/>
    </row>
    <row r="38" spans="1:25" ht="21.75" customHeight="1">
      <c r="A38" s="156">
        <v>28</v>
      </c>
      <c r="B38" s="157" t="s">
        <v>109</v>
      </c>
      <c r="C38" s="157" t="s">
        <v>69</v>
      </c>
      <c r="D38" s="157" t="s">
        <v>68</v>
      </c>
      <c r="E38" s="158">
        <v>4</v>
      </c>
      <c r="F38" s="156">
        <v>2544</v>
      </c>
      <c r="G38" s="159">
        <v>118</v>
      </c>
      <c r="H38" s="159">
        <v>432</v>
      </c>
      <c r="I38" s="159">
        <v>71</v>
      </c>
      <c r="J38" s="159">
        <v>214</v>
      </c>
      <c r="K38" s="159">
        <v>71</v>
      </c>
      <c r="L38" s="159">
        <v>214</v>
      </c>
      <c r="M38" s="159">
        <v>71</v>
      </c>
      <c r="N38" s="159">
        <v>214</v>
      </c>
      <c r="O38" s="151">
        <v>345368.6</v>
      </c>
      <c r="P38" s="158">
        <v>18</v>
      </c>
      <c r="Q38" s="154">
        <v>302000</v>
      </c>
      <c r="R38" s="154">
        <v>9368.6</v>
      </c>
      <c r="S38" s="154">
        <v>34000</v>
      </c>
      <c r="T38" s="154">
        <v>0</v>
      </c>
      <c r="U38" s="156"/>
      <c r="V38" s="156"/>
      <c r="W38" s="156">
        <v>1</v>
      </c>
      <c r="X38" s="161" t="s">
        <v>195</v>
      </c>
      <c r="Y38" s="157"/>
    </row>
    <row r="39" spans="1:25" ht="21.75" customHeight="1">
      <c r="A39" s="156">
        <v>29</v>
      </c>
      <c r="B39" s="157" t="s">
        <v>109</v>
      </c>
      <c r="C39" s="157" t="s">
        <v>45</v>
      </c>
      <c r="D39" s="157" t="s">
        <v>80</v>
      </c>
      <c r="E39" s="158">
        <v>2</v>
      </c>
      <c r="F39" s="156">
        <v>2544</v>
      </c>
      <c r="G39" s="159">
        <v>41</v>
      </c>
      <c r="H39" s="159">
        <v>137</v>
      </c>
      <c r="I39" s="159">
        <v>41</v>
      </c>
      <c r="J39" s="159">
        <v>137</v>
      </c>
      <c r="K39" s="159">
        <v>41</v>
      </c>
      <c r="L39" s="159">
        <v>137</v>
      </c>
      <c r="M39" s="159">
        <v>41</v>
      </c>
      <c r="N39" s="159">
        <v>137</v>
      </c>
      <c r="O39" s="163">
        <v>282694.45</v>
      </c>
      <c r="P39" s="158">
        <v>21</v>
      </c>
      <c r="Q39" s="154">
        <v>280000</v>
      </c>
      <c r="R39" s="154">
        <v>2694.45</v>
      </c>
      <c r="S39" s="154">
        <v>0</v>
      </c>
      <c r="T39" s="154">
        <v>0</v>
      </c>
      <c r="U39" s="156"/>
      <c r="V39" s="156"/>
      <c r="W39" s="156">
        <v>1</v>
      </c>
      <c r="X39" s="109" t="s">
        <v>196</v>
      </c>
      <c r="Y39" s="157"/>
    </row>
    <row r="40" spans="1:25" ht="21.75" customHeight="1">
      <c r="A40" s="156">
        <v>30</v>
      </c>
      <c r="B40" s="157" t="s">
        <v>109</v>
      </c>
      <c r="C40" s="157" t="s">
        <v>45</v>
      </c>
      <c r="D40" s="157" t="s">
        <v>56</v>
      </c>
      <c r="E40" s="158">
        <v>4</v>
      </c>
      <c r="F40" s="156">
        <v>2544</v>
      </c>
      <c r="G40" s="159">
        <v>125</v>
      </c>
      <c r="H40" s="159">
        <v>421</v>
      </c>
      <c r="I40" s="159">
        <v>125</v>
      </c>
      <c r="J40" s="159">
        <v>421</v>
      </c>
      <c r="K40" s="159">
        <v>87</v>
      </c>
      <c r="L40" s="159">
        <v>295</v>
      </c>
      <c r="M40" s="159">
        <v>87</v>
      </c>
      <c r="N40" s="159">
        <v>295</v>
      </c>
      <c r="O40" s="163">
        <v>292634.55</v>
      </c>
      <c r="P40" s="158">
        <v>29</v>
      </c>
      <c r="Q40" s="154">
        <v>290000</v>
      </c>
      <c r="R40" s="154">
        <v>2634.55</v>
      </c>
      <c r="S40" s="154">
        <v>0</v>
      </c>
      <c r="T40" s="154">
        <v>0</v>
      </c>
      <c r="U40" s="156"/>
      <c r="V40" s="156"/>
      <c r="W40" s="156">
        <v>1</v>
      </c>
      <c r="X40" s="109" t="s">
        <v>197</v>
      </c>
      <c r="Y40" s="157"/>
    </row>
    <row r="41" spans="1:25" ht="21.75" customHeight="1">
      <c r="A41" s="156">
        <v>31</v>
      </c>
      <c r="B41" s="157" t="s">
        <v>109</v>
      </c>
      <c r="C41" s="157" t="s">
        <v>45</v>
      </c>
      <c r="D41" s="157" t="s">
        <v>45</v>
      </c>
      <c r="E41" s="158">
        <v>5</v>
      </c>
      <c r="F41" s="156">
        <v>2544</v>
      </c>
      <c r="G41" s="159">
        <v>95</v>
      </c>
      <c r="H41" s="159">
        <v>279</v>
      </c>
      <c r="I41" s="159">
        <v>95</v>
      </c>
      <c r="J41" s="159">
        <v>279</v>
      </c>
      <c r="K41" s="159">
        <v>85</v>
      </c>
      <c r="L41" s="159">
        <v>255</v>
      </c>
      <c r="M41" s="159">
        <v>85</v>
      </c>
      <c r="N41" s="159">
        <v>255</v>
      </c>
      <c r="O41" s="163">
        <v>281580.68</v>
      </c>
      <c r="P41" s="158">
        <v>21</v>
      </c>
      <c r="Q41" s="154">
        <v>280000</v>
      </c>
      <c r="R41" s="154">
        <v>1580.68</v>
      </c>
      <c r="S41" s="154">
        <v>0</v>
      </c>
      <c r="T41" s="154">
        <v>0</v>
      </c>
      <c r="U41" s="156"/>
      <c r="V41" s="156"/>
      <c r="W41" s="156">
        <v>1</v>
      </c>
      <c r="X41" s="109" t="s">
        <v>198</v>
      </c>
      <c r="Y41" s="157"/>
    </row>
    <row r="42" spans="1:25" ht="21.75" customHeight="1">
      <c r="A42" s="156">
        <v>32</v>
      </c>
      <c r="B42" s="157" t="s">
        <v>109</v>
      </c>
      <c r="C42" s="157" t="s">
        <v>45</v>
      </c>
      <c r="D42" s="157" t="s">
        <v>45</v>
      </c>
      <c r="E42" s="158">
        <v>6</v>
      </c>
      <c r="F42" s="156">
        <v>2544</v>
      </c>
      <c r="G42" s="159">
        <v>131</v>
      </c>
      <c r="H42" s="159">
        <v>419</v>
      </c>
      <c r="I42" s="159">
        <v>131</v>
      </c>
      <c r="J42" s="159">
        <v>419</v>
      </c>
      <c r="K42" s="159">
        <v>91</v>
      </c>
      <c r="L42" s="159">
        <v>283</v>
      </c>
      <c r="M42" s="159">
        <v>91</v>
      </c>
      <c r="N42" s="159">
        <v>283</v>
      </c>
      <c r="O42" s="163">
        <v>280970.16</v>
      </c>
      <c r="P42" s="158">
        <v>54</v>
      </c>
      <c r="Q42" s="154">
        <v>280000</v>
      </c>
      <c r="R42" s="154">
        <v>970.16</v>
      </c>
      <c r="S42" s="154">
        <v>0</v>
      </c>
      <c r="T42" s="154">
        <v>0</v>
      </c>
      <c r="U42" s="156"/>
      <c r="V42" s="156"/>
      <c r="W42" s="156">
        <v>1</v>
      </c>
      <c r="X42" s="109" t="s">
        <v>199</v>
      </c>
      <c r="Y42" s="157"/>
    </row>
    <row r="43" spans="1:25" ht="21.75" customHeight="1">
      <c r="A43" s="147">
        <v>33</v>
      </c>
      <c r="B43" s="148" t="s">
        <v>109</v>
      </c>
      <c r="C43" s="148" t="s">
        <v>45</v>
      </c>
      <c r="D43" s="148" t="s">
        <v>45</v>
      </c>
      <c r="E43" s="149">
        <v>7</v>
      </c>
      <c r="F43" s="147">
        <v>2538</v>
      </c>
      <c r="G43" s="150">
        <v>107</v>
      </c>
      <c r="H43" s="150">
        <v>251</v>
      </c>
      <c r="I43" s="150">
        <v>107</v>
      </c>
      <c r="J43" s="150">
        <v>251</v>
      </c>
      <c r="K43" s="150">
        <v>86</v>
      </c>
      <c r="L43" s="150">
        <v>201</v>
      </c>
      <c r="M43" s="150">
        <v>86</v>
      </c>
      <c r="N43" s="150">
        <v>201</v>
      </c>
      <c r="O43" s="151">
        <v>291539.82</v>
      </c>
      <c r="P43" s="149">
        <v>45</v>
      </c>
      <c r="Q43" s="152">
        <v>290500</v>
      </c>
      <c r="R43" s="152">
        <v>1039.82</v>
      </c>
      <c r="S43" s="152">
        <v>0</v>
      </c>
      <c r="T43" s="154">
        <v>0</v>
      </c>
      <c r="U43" s="147"/>
      <c r="V43" s="147"/>
      <c r="W43" s="147">
        <v>1</v>
      </c>
      <c r="X43" s="109" t="s">
        <v>200</v>
      </c>
      <c r="Y43" s="148"/>
    </row>
    <row r="44" spans="1:25" ht="21.75" customHeight="1">
      <c r="A44" s="156">
        <v>34</v>
      </c>
      <c r="B44" s="157" t="s">
        <v>109</v>
      </c>
      <c r="C44" s="157" t="s">
        <v>45</v>
      </c>
      <c r="D44" s="157" t="s">
        <v>69</v>
      </c>
      <c r="E44" s="158">
        <v>8</v>
      </c>
      <c r="F44" s="156">
        <v>2544</v>
      </c>
      <c r="G44" s="159">
        <v>174</v>
      </c>
      <c r="H44" s="159">
        <v>507</v>
      </c>
      <c r="I44" s="159">
        <v>174</v>
      </c>
      <c r="J44" s="159">
        <v>507</v>
      </c>
      <c r="K44" s="159">
        <v>148</v>
      </c>
      <c r="L44" s="159">
        <v>431</v>
      </c>
      <c r="M44" s="159">
        <v>148</v>
      </c>
      <c r="N44" s="159">
        <v>431</v>
      </c>
      <c r="O44" s="151">
        <v>283083.69</v>
      </c>
      <c r="P44" s="158">
        <v>42</v>
      </c>
      <c r="Q44" s="154">
        <v>280000</v>
      </c>
      <c r="R44" s="154">
        <v>1083.69</v>
      </c>
      <c r="S44" s="154">
        <v>0</v>
      </c>
      <c r="T44" s="154">
        <v>0</v>
      </c>
      <c r="U44" s="156"/>
      <c r="V44" s="156"/>
      <c r="W44" s="156">
        <v>1</v>
      </c>
      <c r="X44" s="109" t="s">
        <v>201</v>
      </c>
      <c r="Y44" s="157"/>
    </row>
    <row r="45" spans="1:25" ht="21.75" customHeight="1">
      <c r="A45" s="156">
        <v>35</v>
      </c>
      <c r="B45" s="157" t="s">
        <v>109</v>
      </c>
      <c r="C45" s="157" t="s">
        <v>56</v>
      </c>
      <c r="D45" s="157" t="s">
        <v>55</v>
      </c>
      <c r="E45" s="158">
        <v>1</v>
      </c>
      <c r="F45" s="156">
        <v>2544</v>
      </c>
      <c r="G45" s="159">
        <v>198</v>
      </c>
      <c r="H45" s="159">
        <v>677</v>
      </c>
      <c r="I45" s="159">
        <v>198</v>
      </c>
      <c r="J45" s="159">
        <v>677</v>
      </c>
      <c r="K45" s="159">
        <v>108</v>
      </c>
      <c r="L45" s="159">
        <v>369</v>
      </c>
      <c r="M45" s="159">
        <v>108</v>
      </c>
      <c r="N45" s="159">
        <v>369</v>
      </c>
      <c r="O45" s="151">
        <v>280845.74</v>
      </c>
      <c r="P45" s="158">
        <v>52</v>
      </c>
      <c r="Q45" s="154">
        <v>280000</v>
      </c>
      <c r="R45" s="154">
        <v>845.74</v>
      </c>
      <c r="S45" s="154">
        <v>0</v>
      </c>
      <c r="T45" s="154">
        <v>0</v>
      </c>
      <c r="U45" s="156"/>
      <c r="V45" s="156"/>
      <c r="W45" s="156">
        <v>1</v>
      </c>
      <c r="X45" s="109" t="s">
        <v>202</v>
      </c>
      <c r="Y45" s="157"/>
    </row>
    <row r="46" spans="1:25" ht="21.75" customHeight="1">
      <c r="A46" s="156">
        <v>36</v>
      </c>
      <c r="B46" s="157" t="s">
        <v>109</v>
      </c>
      <c r="C46" s="157" t="s">
        <v>56</v>
      </c>
      <c r="D46" s="157" t="s">
        <v>92</v>
      </c>
      <c r="E46" s="158">
        <v>2</v>
      </c>
      <c r="F46" s="156">
        <v>2544</v>
      </c>
      <c r="G46" s="159">
        <v>195</v>
      </c>
      <c r="H46" s="159">
        <v>684</v>
      </c>
      <c r="I46" s="159">
        <v>195</v>
      </c>
      <c r="J46" s="159">
        <v>684</v>
      </c>
      <c r="K46" s="159">
        <v>117</v>
      </c>
      <c r="L46" s="159">
        <v>411</v>
      </c>
      <c r="M46" s="159">
        <v>117</v>
      </c>
      <c r="N46" s="159">
        <v>411</v>
      </c>
      <c r="O46" s="151">
        <v>280327.72</v>
      </c>
      <c r="P46" s="158">
        <v>26</v>
      </c>
      <c r="Q46" s="154">
        <v>280000</v>
      </c>
      <c r="R46" s="154">
        <v>327.72</v>
      </c>
      <c r="S46" s="154">
        <v>0</v>
      </c>
      <c r="T46" s="154">
        <v>0</v>
      </c>
      <c r="U46" s="156"/>
      <c r="V46" s="156"/>
      <c r="W46" s="156">
        <v>1</v>
      </c>
      <c r="X46" s="109" t="s">
        <v>203</v>
      </c>
      <c r="Y46" s="157"/>
    </row>
    <row r="47" spans="1:25" ht="21.75" customHeight="1">
      <c r="A47" s="156">
        <v>37</v>
      </c>
      <c r="B47" s="157" t="s">
        <v>109</v>
      </c>
      <c r="C47" s="157" t="s">
        <v>56</v>
      </c>
      <c r="D47" s="157" t="s">
        <v>55</v>
      </c>
      <c r="E47" s="158">
        <v>3</v>
      </c>
      <c r="F47" s="156">
        <v>2539</v>
      </c>
      <c r="G47" s="159">
        <v>209</v>
      </c>
      <c r="H47" s="159">
        <v>481</v>
      </c>
      <c r="I47" s="159">
        <v>209</v>
      </c>
      <c r="J47" s="159">
        <v>481</v>
      </c>
      <c r="K47" s="159">
        <v>126</v>
      </c>
      <c r="L47" s="159">
        <v>289</v>
      </c>
      <c r="M47" s="159">
        <v>126</v>
      </c>
      <c r="N47" s="159">
        <v>289</v>
      </c>
      <c r="O47" s="163">
        <v>284802.32</v>
      </c>
      <c r="P47" s="158">
        <v>29</v>
      </c>
      <c r="Q47" s="154">
        <v>284000</v>
      </c>
      <c r="R47" s="154">
        <v>802.32</v>
      </c>
      <c r="S47" s="154">
        <v>0</v>
      </c>
      <c r="T47" s="154">
        <v>0</v>
      </c>
      <c r="U47" s="156"/>
      <c r="V47" s="156"/>
      <c r="W47" s="156">
        <v>1</v>
      </c>
      <c r="X47" s="109" t="s">
        <v>204</v>
      </c>
      <c r="Y47" s="157"/>
    </row>
    <row r="48" spans="1:25" ht="21.75" customHeight="1">
      <c r="A48" s="156">
        <v>38</v>
      </c>
      <c r="B48" s="157" t="s">
        <v>109</v>
      </c>
      <c r="C48" s="157" t="s">
        <v>56</v>
      </c>
      <c r="D48" s="157" t="s">
        <v>93</v>
      </c>
      <c r="E48" s="158">
        <v>6</v>
      </c>
      <c r="F48" s="156">
        <v>2544</v>
      </c>
      <c r="G48" s="159">
        <v>168</v>
      </c>
      <c r="H48" s="159">
        <v>531</v>
      </c>
      <c r="I48" s="159">
        <v>168</v>
      </c>
      <c r="J48" s="159">
        <v>531</v>
      </c>
      <c r="K48" s="159">
        <v>101</v>
      </c>
      <c r="L48" s="159">
        <v>319</v>
      </c>
      <c r="M48" s="159">
        <v>101</v>
      </c>
      <c r="N48" s="159">
        <v>319</v>
      </c>
      <c r="O48" s="163">
        <v>282289.73</v>
      </c>
      <c r="P48" s="158">
        <v>39</v>
      </c>
      <c r="Q48" s="154">
        <v>280000</v>
      </c>
      <c r="R48" s="154">
        <v>2289.73</v>
      </c>
      <c r="S48" s="154">
        <v>0</v>
      </c>
      <c r="T48" s="154">
        <v>0</v>
      </c>
      <c r="U48" s="156"/>
      <c r="V48" s="156"/>
      <c r="W48" s="156">
        <v>1</v>
      </c>
      <c r="X48" s="109" t="s">
        <v>205</v>
      </c>
      <c r="Y48" s="157"/>
    </row>
    <row r="49" spans="1:25" ht="21.75" customHeight="1">
      <c r="A49" s="156">
        <v>39</v>
      </c>
      <c r="B49" s="157" t="s">
        <v>109</v>
      </c>
      <c r="C49" s="157" t="s">
        <v>56</v>
      </c>
      <c r="D49" s="157" t="s">
        <v>94</v>
      </c>
      <c r="E49" s="158">
        <v>7</v>
      </c>
      <c r="F49" s="156">
        <v>2544</v>
      </c>
      <c r="G49" s="159">
        <v>192</v>
      </c>
      <c r="H49" s="159">
        <v>691</v>
      </c>
      <c r="I49" s="159">
        <v>192</v>
      </c>
      <c r="J49" s="159">
        <v>691</v>
      </c>
      <c r="K49" s="159">
        <v>115</v>
      </c>
      <c r="L49" s="159">
        <v>413</v>
      </c>
      <c r="M49" s="159">
        <v>115</v>
      </c>
      <c r="N49" s="159">
        <v>413</v>
      </c>
      <c r="O49" s="163">
        <v>280356</v>
      </c>
      <c r="P49" s="158">
        <v>32</v>
      </c>
      <c r="Q49" s="154">
        <v>217500</v>
      </c>
      <c r="R49" s="154">
        <v>62856</v>
      </c>
      <c r="S49" s="154">
        <v>0</v>
      </c>
      <c r="T49" s="154">
        <v>0</v>
      </c>
      <c r="U49" s="156"/>
      <c r="V49" s="156"/>
      <c r="W49" s="156">
        <v>1</v>
      </c>
      <c r="X49" s="109" t="s">
        <v>206</v>
      </c>
      <c r="Y49" s="157"/>
    </row>
    <row r="50" spans="1:25" ht="21.75" customHeight="1">
      <c r="A50" s="156">
        <v>40</v>
      </c>
      <c r="B50" s="157" t="s">
        <v>109</v>
      </c>
      <c r="C50" s="157" t="s">
        <v>29</v>
      </c>
      <c r="D50" s="157" t="s">
        <v>95</v>
      </c>
      <c r="E50" s="158">
        <v>1</v>
      </c>
      <c r="F50" s="156">
        <v>2544</v>
      </c>
      <c r="G50" s="159">
        <v>32</v>
      </c>
      <c r="H50" s="159">
        <v>90</v>
      </c>
      <c r="I50" s="159">
        <v>32</v>
      </c>
      <c r="J50" s="159">
        <v>90</v>
      </c>
      <c r="K50" s="159">
        <v>32</v>
      </c>
      <c r="L50" s="159">
        <v>90</v>
      </c>
      <c r="M50" s="159">
        <v>32</v>
      </c>
      <c r="N50" s="159">
        <v>90</v>
      </c>
      <c r="O50" s="163">
        <v>280356</v>
      </c>
      <c r="P50" s="158">
        <v>32</v>
      </c>
      <c r="Q50" s="154">
        <v>217500</v>
      </c>
      <c r="R50" s="154">
        <v>62856</v>
      </c>
      <c r="S50" s="154">
        <v>0</v>
      </c>
      <c r="T50" s="154">
        <v>0</v>
      </c>
      <c r="U50" s="156"/>
      <c r="V50" s="156"/>
      <c r="W50" s="156">
        <v>1</v>
      </c>
      <c r="X50" s="109" t="s">
        <v>207</v>
      </c>
      <c r="Y50" s="157"/>
    </row>
    <row r="51" spans="1:25" ht="21.75" customHeight="1">
      <c r="A51" s="147">
        <v>41</v>
      </c>
      <c r="B51" s="157" t="s">
        <v>109</v>
      </c>
      <c r="C51" s="167" t="s">
        <v>29</v>
      </c>
      <c r="D51" s="167" t="s">
        <v>63</v>
      </c>
      <c r="E51" s="158">
        <v>4</v>
      </c>
      <c r="F51" s="156">
        <v>2542</v>
      </c>
      <c r="G51" s="159">
        <v>63</v>
      </c>
      <c r="H51" s="150">
        <v>191</v>
      </c>
      <c r="I51" s="150">
        <v>63</v>
      </c>
      <c r="J51" s="150">
        <v>191</v>
      </c>
      <c r="K51" s="150">
        <v>63</v>
      </c>
      <c r="L51" s="150">
        <v>191</v>
      </c>
      <c r="M51" s="150">
        <v>63</v>
      </c>
      <c r="N51" s="150">
        <v>191</v>
      </c>
      <c r="O51" s="151">
        <v>302955</v>
      </c>
      <c r="P51" s="149">
        <v>40</v>
      </c>
      <c r="Q51" s="152">
        <v>302900</v>
      </c>
      <c r="R51" s="153">
        <v>55</v>
      </c>
      <c r="S51" s="152">
        <v>0</v>
      </c>
      <c r="T51" s="154">
        <v>0</v>
      </c>
      <c r="U51" s="147"/>
      <c r="V51" s="147"/>
      <c r="W51" s="147">
        <v>1</v>
      </c>
      <c r="X51" s="109" t="s">
        <v>208</v>
      </c>
      <c r="Y51" s="148"/>
    </row>
    <row r="52" spans="1:25" ht="21.75" customHeight="1">
      <c r="A52" s="156">
        <v>42</v>
      </c>
      <c r="B52" s="157" t="s">
        <v>109</v>
      </c>
      <c r="C52" s="167" t="s">
        <v>29</v>
      </c>
      <c r="D52" s="167" t="s">
        <v>209</v>
      </c>
      <c r="E52" s="158">
        <v>5</v>
      </c>
      <c r="F52" s="156">
        <v>2536</v>
      </c>
      <c r="G52" s="159">
        <v>127</v>
      </c>
      <c r="H52" s="159">
        <v>470</v>
      </c>
      <c r="I52" s="159">
        <v>127</v>
      </c>
      <c r="J52" s="159">
        <v>470</v>
      </c>
      <c r="K52" s="159">
        <v>78</v>
      </c>
      <c r="L52" s="159">
        <v>288</v>
      </c>
      <c r="M52" s="159">
        <v>78</v>
      </c>
      <c r="N52" s="159">
        <v>288</v>
      </c>
      <c r="O52" s="151">
        <v>288215</v>
      </c>
      <c r="P52" s="158">
        <v>42</v>
      </c>
      <c r="Q52" s="154">
        <v>280000</v>
      </c>
      <c r="R52" s="168">
        <v>8215</v>
      </c>
      <c r="S52" s="154">
        <v>0</v>
      </c>
      <c r="T52" s="154">
        <v>0</v>
      </c>
      <c r="U52" s="156"/>
      <c r="V52" s="156" t="s">
        <v>48</v>
      </c>
      <c r="W52" s="156">
        <v>1</v>
      </c>
      <c r="X52" s="109" t="s">
        <v>210</v>
      </c>
      <c r="Y52" s="157"/>
    </row>
    <row r="53" spans="1:25" ht="21.75" customHeight="1">
      <c r="A53" s="156">
        <v>43</v>
      </c>
      <c r="B53" s="157" t="s">
        <v>109</v>
      </c>
      <c r="C53" s="167" t="s">
        <v>29</v>
      </c>
      <c r="D53" s="167" t="s">
        <v>29</v>
      </c>
      <c r="E53" s="158">
        <v>6</v>
      </c>
      <c r="F53" s="156">
        <v>2539</v>
      </c>
      <c r="G53" s="159">
        <v>134</v>
      </c>
      <c r="H53" s="159">
        <v>356</v>
      </c>
      <c r="I53" s="159">
        <v>134</v>
      </c>
      <c r="J53" s="159">
        <v>356</v>
      </c>
      <c r="K53" s="159">
        <v>80</v>
      </c>
      <c r="L53" s="159">
        <v>213</v>
      </c>
      <c r="M53" s="159">
        <v>80</v>
      </c>
      <c r="N53" s="159">
        <v>213</v>
      </c>
      <c r="O53" s="151">
        <v>282107.36</v>
      </c>
      <c r="P53" s="158">
        <v>18</v>
      </c>
      <c r="Q53" s="154">
        <v>280000</v>
      </c>
      <c r="R53" s="160">
        <v>2107.36</v>
      </c>
      <c r="S53" s="154">
        <v>0</v>
      </c>
      <c r="T53" s="154">
        <v>0</v>
      </c>
      <c r="U53" s="156"/>
      <c r="V53" s="156" t="s">
        <v>48</v>
      </c>
      <c r="W53" s="156">
        <v>1</v>
      </c>
      <c r="X53" s="109" t="s">
        <v>211</v>
      </c>
      <c r="Y53" s="157"/>
    </row>
    <row r="54" spans="1:25" ht="21.75" customHeight="1">
      <c r="A54" s="156">
        <v>44</v>
      </c>
      <c r="B54" s="157" t="s">
        <v>109</v>
      </c>
      <c r="C54" s="167" t="s">
        <v>29</v>
      </c>
      <c r="D54" s="167" t="s">
        <v>29</v>
      </c>
      <c r="E54" s="158">
        <v>7</v>
      </c>
      <c r="F54" s="156">
        <v>2539</v>
      </c>
      <c r="G54" s="159">
        <v>106</v>
      </c>
      <c r="H54" s="159">
        <v>314</v>
      </c>
      <c r="I54" s="159">
        <v>106</v>
      </c>
      <c r="J54" s="159">
        <v>314</v>
      </c>
      <c r="K54" s="159">
        <v>100</v>
      </c>
      <c r="L54" s="159">
        <v>296</v>
      </c>
      <c r="M54" s="159">
        <v>100</v>
      </c>
      <c r="N54" s="159">
        <v>296</v>
      </c>
      <c r="O54" s="151">
        <v>300463.35</v>
      </c>
      <c r="P54" s="158">
        <v>45</v>
      </c>
      <c r="Q54" s="154">
        <v>300000</v>
      </c>
      <c r="R54" s="160">
        <v>463.35</v>
      </c>
      <c r="S54" s="154">
        <v>0</v>
      </c>
      <c r="T54" s="154">
        <v>0</v>
      </c>
      <c r="U54" s="156"/>
      <c r="V54" s="156"/>
      <c r="W54" s="156">
        <v>1</v>
      </c>
      <c r="X54" s="109" t="s">
        <v>212</v>
      </c>
      <c r="Y54" s="157"/>
    </row>
    <row r="55" spans="1:25" ht="21.75" customHeight="1">
      <c r="A55" s="156">
        <v>45</v>
      </c>
      <c r="B55" s="157" t="s">
        <v>109</v>
      </c>
      <c r="C55" s="167" t="s">
        <v>29</v>
      </c>
      <c r="D55" s="167" t="s">
        <v>41</v>
      </c>
      <c r="E55" s="158">
        <v>8</v>
      </c>
      <c r="F55" s="156">
        <v>2538</v>
      </c>
      <c r="G55" s="159">
        <v>267</v>
      </c>
      <c r="H55" s="159">
        <v>833</v>
      </c>
      <c r="I55" s="159">
        <v>267</v>
      </c>
      <c r="J55" s="159">
        <v>833</v>
      </c>
      <c r="K55" s="159">
        <v>80</v>
      </c>
      <c r="L55" s="159">
        <v>249</v>
      </c>
      <c r="M55" s="159">
        <v>80</v>
      </c>
      <c r="N55" s="159">
        <v>249</v>
      </c>
      <c r="O55" s="163">
        <v>301450</v>
      </c>
      <c r="P55" s="158">
        <v>40</v>
      </c>
      <c r="Q55" s="154">
        <v>280000</v>
      </c>
      <c r="R55" s="168">
        <v>21450</v>
      </c>
      <c r="S55" s="154">
        <v>0</v>
      </c>
      <c r="T55" s="154">
        <v>0</v>
      </c>
      <c r="U55" s="156"/>
      <c r="V55" s="156"/>
      <c r="W55" s="156">
        <v>1</v>
      </c>
      <c r="X55" s="109" t="s">
        <v>213</v>
      </c>
      <c r="Y55" s="157"/>
    </row>
    <row r="56" spans="1:25" ht="21.75" customHeight="1">
      <c r="A56" s="156">
        <v>46</v>
      </c>
      <c r="B56" s="157" t="s">
        <v>109</v>
      </c>
      <c r="C56" s="167" t="s">
        <v>29</v>
      </c>
      <c r="D56" s="167" t="s">
        <v>214</v>
      </c>
      <c r="E56" s="158">
        <v>9</v>
      </c>
      <c r="F56" s="156">
        <v>2539</v>
      </c>
      <c r="G56" s="159">
        <v>138</v>
      </c>
      <c r="H56" s="159">
        <v>466</v>
      </c>
      <c r="I56" s="159">
        <v>138</v>
      </c>
      <c r="J56" s="159">
        <v>466</v>
      </c>
      <c r="K56" s="159">
        <v>138</v>
      </c>
      <c r="L56" s="159">
        <v>466</v>
      </c>
      <c r="M56" s="159">
        <v>138</v>
      </c>
      <c r="N56" s="159">
        <v>466</v>
      </c>
      <c r="O56" s="163">
        <v>292500</v>
      </c>
      <c r="P56" s="158">
        <v>45</v>
      </c>
      <c r="Q56" s="154">
        <v>280000</v>
      </c>
      <c r="R56" s="168">
        <v>12500</v>
      </c>
      <c r="S56" s="154">
        <v>0</v>
      </c>
      <c r="T56" s="154">
        <v>0</v>
      </c>
      <c r="U56" s="156"/>
      <c r="V56" s="156" t="s">
        <v>48</v>
      </c>
      <c r="W56" s="156">
        <v>1</v>
      </c>
      <c r="X56" s="109" t="s">
        <v>215</v>
      </c>
      <c r="Y56" s="157"/>
    </row>
    <row r="57" spans="1:25" ht="21.75" customHeight="1">
      <c r="A57" s="156">
        <v>47</v>
      </c>
      <c r="B57" s="157" t="s">
        <v>109</v>
      </c>
      <c r="C57" s="167" t="s">
        <v>29</v>
      </c>
      <c r="D57" s="167" t="s">
        <v>43</v>
      </c>
      <c r="E57" s="158">
        <v>10</v>
      </c>
      <c r="F57" s="156">
        <v>2538</v>
      </c>
      <c r="G57" s="159">
        <v>103</v>
      </c>
      <c r="H57" s="159">
        <v>340</v>
      </c>
      <c r="I57" s="159">
        <v>103</v>
      </c>
      <c r="J57" s="159">
        <v>340</v>
      </c>
      <c r="K57" s="159">
        <v>64</v>
      </c>
      <c r="L57" s="159">
        <v>211</v>
      </c>
      <c r="M57" s="159">
        <v>64</v>
      </c>
      <c r="N57" s="159">
        <v>211</v>
      </c>
      <c r="O57" s="163">
        <v>304520</v>
      </c>
      <c r="P57" s="158">
        <v>19</v>
      </c>
      <c r="Q57" s="154">
        <v>290000</v>
      </c>
      <c r="R57" s="168">
        <v>14520</v>
      </c>
      <c r="S57" s="154">
        <v>0</v>
      </c>
      <c r="T57" s="154">
        <v>0</v>
      </c>
      <c r="U57" s="156"/>
      <c r="V57" s="156"/>
      <c r="W57" s="156">
        <v>1</v>
      </c>
      <c r="X57" s="109" t="s">
        <v>216</v>
      </c>
      <c r="Y57" s="157"/>
    </row>
    <row r="58" spans="1:25" ht="21.75" customHeight="1">
      <c r="A58" s="156">
        <v>48</v>
      </c>
      <c r="B58" s="157" t="s">
        <v>109</v>
      </c>
      <c r="C58" s="167" t="s">
        <v>81</v>
      </c>
      <c r="D58" s="167" t="s">
        <v>81</v>
      </c>
      <c r="E58" s="158">
        <v>2</v>
      </c>
      <c r="F58" s="156">
        <v>2544</v>
      </c>
      <c r="G58" s="159">
        <v>213</v>
      </c>
      <c r="H58" s="159">
        <v>811</v>
      </c>
      <c r="I58" s="159">
        <v>118</v>
      </c>
      <c r="J58" s="159">
        <v>345</v>
      </c>
      <c r="K58" s="159">
        <v>118</v>
      </c>
      <c r="L58" s="159">
        <v>345</v>
      </c>
      <c r="M58" s="159">
        <v>118</v>
      </c>
      <c r="N58" s="159">
        <v>345</v>
      </c>
      <c r="O58" s="163">
        <v>281526</v>
      </c>
      <c r="P58" s="158">
        <v>34</v>
      </c>
      <c r="Q58" s="154">
        <v>280000</v>
      </c>
      <c r="R58" s="168">
        <v>1526</v>
      </c>
      <c r="S58" s="154">
        <v>0</v>
      </c>
      <c r="T58" s="154">
        <v>0</v>
      </c>
      <c r="U58" s="156"/>
      <c r="V58" s="156"/>
      <c r="W58" s="156">
        <v>1</v>
      </c>
      <c r="X58" s="109" t="s">
        <v>217</v>
      </c>
      <c r="Y58" s="157"/>
    </row>
    <row r="59" spans="1:25" ht="21.75" customHeight="1">
      <c r="A59" s="147">
        <v>49</v>
      </c>
      <c r="B59" s="157" t="s">
        <v>109</v>
      </c>
      <c r="C59" s="167" t="s">
        <v>35</v>
      </c>
      <c r="D59" s="167" t="s">
        <v>34</v>
      </c>
      <c r="E59" s="158">
        <v>1</v>
      </c>
      <c r="F59" s="156">
        <v>2539</v>
      </c>
      <c r="G59" s="159">
        <v>257</v>
      </c>
      <c r="H59" s="150">
        <v>733</v>
      </c>
      <c r="I59" s="159">
        <v>257</v>
      </c>
      <c r="J59" s="150">
        <v>733</v>
      </c>
      <c r="K59" s="159">
        <v>70</v>
      </c>
      <c r="L59" s="150">
        <v>209</v>
      </c>
      <c r="M59" s="159">
        <v>70</v>
      </c>
      <c r="N59" s="150">
        <v>209</v>
      </c>
      <c r="O59" s="151">
        <v>306186.31</v>
      </c>
      <c r="P59" s="149">
        <v>22</v>
      </c>
      <c r="Q59" s="152">
        <v>249000</v>
      </c>
      <c r="R59" s="152">
        <v>57186.31</v>
      </c>
      <c r="S59" s="152">
        <v>0</v>
      </c>
      <c r="T59" s="154">
        <v>0</v>
      </c>
      <c r="U59" s="147"/>
      <c r="V59" s="147"/>
      <c r="W59" s="147">
        <v>1</v>
      </c>
      <c r="X59" s="109" t="s">
        <v>218</v>
      </c>
      <c r="Y59" s="148"/>
    </row>
    <row r="60" spans="1:25" ht="21.75" customHeight="1">
      <c r="A60" s="156">
        <v>50</v>
      </c>
      <c r="B60" s="157" t="s">
        <v>109</v>
      </c>
      <c r="C60" s="167" t="s">
        <v>35</v>
      </c>
      <c r="D60" s="167" t="s">
        <v>91</v>
      </c>
      <c r="E60" s="158">
        <v>5</v>
      </c>
      <c r="F60" s="156">
        <v>2544</v>
      </c>
      <c r="G60" s="159">
        <v>72</v>
      </c>
      <c r="H60" s="159">
        <v>247</v>
      </c>
      <c r="I60" s="159">
        <v>72</v>
      </c>
      <c r="J60" s="159">
        <v>247</v>
      </c>
      <c r="K60" s="159">
        <v>61</v>
      </c>
      <c r="L60" s="159">
        <v>205</v>
      </c>
      <c r="M60" s="159">
        <v>61</v>
      </c>
      <c r="N60" s="159">
        <v>205</v>
      </c>
      <c r="O60" s="151">
        <v>287590.32</v>
      </c>
      <c r="P60" s="158">
        <v>30</v>
      </c>
      <c r="Q60" s="154">
        <v>280000</v>
      </c>
      <c r="R60" s="154">
        <v>7590.32</v>
      </c>
      <c r="S60" s="154">
        <v>0</v>
      </c>
      <c r="T60" s="154">
        <v>0</v>
      </c>
      <c r="U60" s="156"/>
      <c r="V60" s="156"/>
      <c r="W60" s="156">
        <v>1</v>
      </c>
      <c r="X60" s="109" t="s">
        <v>219</v>
      </c>
      <c r="Y60" s="157"/>
    </row>
    <row r="61" spans="1:25" ht="21.75" customHeight="1">
      <c r="A61" s="156">
        <v>51</v>
      </c>
      <c r="B61" s="157" t="s">
        <v>109</v>
      </c>
      <c r="C61" s="167" t="s">
        <v>62</v>
      </c>
      <c r="D61" s="167" t="s">
        <v>67</v>
      </c>
      <c r="E61" s="158">
        <v>1</v>
      </c>
      <c r="F61" s="156">
        <v>2543</v>
      </c>
      <c r="G61" s="159">
        <v>85</v>
      </c>
      <c r="H61" s="159">
        <v>359</v>
      </c>
      <c r="I61" s="159">
        <v>85</v>
      </c>
      <c r="J61" s="159">
        <v>359</v>
      </c>
      <c r="K61" s="159">
        <v>51</v>
      </c>
      <c r="L61" s="159">
        <v>189</v>
      </c>
      <c r="M61" s="159">
        <v>51</v>
      </c>
      <c r="N61" s="159">
        <v>189</v>
      </c>
      <c r="O61" s="151">
        <v>286151.9</v>
      </c>
      <c r="P61" s="158">
        <v>5</v>
      </c>
      <c r="Q61" s="154">
        <v>280000</v>
      </c>
      <c r="R61" s="154">
        <v>6151.9</v>
      </c>
      <c r="S61" s="154">
        <v>0</v>
      </c>
      <c r="T61" s="154">
        <v>0</v>
      </c>
      <c r="U61" s="156"/>
      <c r="V61" s="156"/>
      <c r="W61" s="156">
        <v>1</v>
      </c>
      <c r="X61" s="169" t="s">
        <v>220</v>
      </c>
      <c r="Y61" s="157"/>
    </row>
    <row r="62" spans="1:25" ht="21.75" customHeight="1">
      <c r="A62" s="156">
        <v>52</v>
      </c>
      <c r="B62" s="157" t="s">
        <v>109</v>
      </c>
      <c r="C62" s="167" t="s">
        <v>62</v>
      </c>
      <c r="D62" s="167" t="s">
        <v>62</v>
      </c>
      <c r="E62" s="158">
        <v>2</v>
      </c>
      <c r="F62" s="156">
        <v>2544</v>
      </c>
      <c r="G62" s="159">
        <v>120</v>
      </c>
      <c r="H62" s="159">
        <v>403</v>
      </c>
      <c r="I62" s="159">
        <v>120</v>
      </c>
      <c r="J62" s="159">
        <v>403</v>
      </c>
      <c r="K62" s="159">
        <v>74</v>
      </c>
      <c r="L62" s="159">
        <v>249</v>
      </c>
      <c r="M62" s="159">
        <v>74</v>
      </c>
      <c r="N62" s="159">
        <v>249</v>
      </c>
      <c r="O62" s="151">
        <v>280411.05</v>
      </c>
      <c r="P62" s="158">
        <v>7</v>
      </c>
      <c r="Q62" s="154">
        <v>280000</v>
      </c>
      <c r="R62" s="154">
        <v>411.05</v>
      </c>
      <c r="S62" s="154">
        <v>0</v>
      </c>
      <c r="T62" s="154">
        <v>0</v>
      </c>
      <c r="U62" s="156"/>
      <c r="V62" s="156"/>
      <c r="W62" s="156">
        <v>1</v>
      </c>
      <c r="X62" s="109" t="s">
        <v>221</v>
      </c>
      <c r="Y62" s="157"/>
    </row>
    <row r="63" spans="1:25" ht="21.75" customHeight="1">
      <c r="A63" s="156">
        <v>53</v>
      </c>
      <c r="B63" s="157" t="s">
        <v>109</v>
      </c>
      <c r="C63" s="167" t="s">
        <v>62</v>
      </c>
      <c r="D63" s="167" t="s">
        <v>62</v>
      </c>
      <c r="E63" s="158">
        <v>4</v>
      </c>
      <c r="F63" s="156">
        <v>2544</v>
      </c>
      <c r="G63" s="159">
        <v>219</v>
      </c>
      <c r="H63" s="159">
        <v>806</v>
      </c>
      <c r="I63" s="159">
        <v>219</v>
      </c>
      <c r="J63" s="159">
        <v>806</v>
      </c>
      <c r="K63" s="159">
        <v>116</v>
      </c>
      <c r="L63" s="159">
        <v>427</v>
      </c>
      <c r="M63" s="159">
        <v>116</v>
      </c>
      <c r="N63" s="159">
        <v>427</v>
      </c>
      <c r="O63" s="163">
        <v>285700.39</v>
      </c>
      <c r="P63" s="158">
        <v>12</v>
      </c>
      <c r="Q63" s="154">
        <v>280000</v>
      </c>
      <c r="R63" s="154">
        <v>5700.39</v>
      </c>
      <c r="S63" s="154">
        <v>0</v>
      </c>
      <c r="T63" s="154">
        <v>0</v>
      </c>
      <c r="U63" s="156"/>
      <c r="V63" s="156"/>
      <c r="W63" s="156">
        <v>1</v>
      </c>
      <c r="X63" s="109" t="s">
        <v>222</v>
      </c>
      <c r="Y63" s="157"/>
    </row>
    <row r="64" spans="1:25" ht="21.75" customHeight="1">
      <c r="A64" s="156">
        <v>54</v>
      </c>
      <c r="B64" s="157" t="s">
        <v>109</v>
      </c>
      <c r="C64" s="167" t="s">
        <v>62</v>
      </c>
      <c r="D64" s="167" t="s">
        <v>61</v>
      </c>
      <c r="E64" s="158">
        <v>5</v>
      </c>
      <c r="F64" s="156">
        <v>2542</v>
      </c>
      <c r="G64" s="159">
        <v>90</v>
      </c>
      <c r="H64" s="159">
        <v>335</v>
      </c>
      <c r="I64" s="159">
        <v>90</v>
      </c>
      <c r="J64" s="159">
        <v>335</v>
      </c>
      <c r="K64" s="159">
        <v>65</v>
      </c>
      <c r="L64" s="159">
        <v>242</v>
      </c>
      <c r="M64" s="159">
        <v>65</v>
      </c>
      <c r="N64" s="159">
        <v>242</v>
      </c>
      <c r="O64" s="163">
        <v>305816.6</v>
      </c>
      <c r="P64" s="158">
        <v>11</v>
      </c>
      <c r="Q64" s="154">
        <v>295000</v>
      </c>
      <c r="R64" s="154">
        <v>10816.6</v>
      </c>
      <c r="S64" s="154">
        <v>0</v>
      </c>
      <c r="T64" s="154">
        <v>0</v>
      </c>
      <c r="U64" s="156"/>
      <c r="V64" s="156"/>
      <c r="W64" s="156">
        <v>1</v>
      </c>
      <c r="X64" s="109" t="s">
        <v>223</v>
      </c>
      <c r="Y64" s="157"/>
    </row>
    <row r="65" spans="1:25" ht="21.75" customHeight="1" thickBot="1">
      <c r="A65" s="156">
        <v>55</v>
      </c>
      <c r="B65" s="148" t="s">
        <v>109</v>
      </c>
      <c r="C65" s="170" t="s">
        <v>52</v>
      </c>
      <c r="D65" s="170" t="s">
        <v>51</v>
      </c>
      <c r="E65" s="149">
        <v>8</v>
      </c>
      <c r="F65" s="171">
        <v>2539</v>
      </c>
      <c r="G65" s="150">
        <v>141</v>
      </c>
      <c r="H65" s="159">
        <v>480</v>
      </c>
      <c r="I65" s="159">
        <v>107</v>
      </c>
      <c r="J65" s="159">
        <v>288</v>
      </c>
      <c r="K65" s="159">
        <v>107</v>
      </c>
      <c r="L65" s="159">
        <v>288</v>
      </c>
      <c r="M65" s="159">
        <v>107</v>
      </c>
      <c r="N65" s="159">
        <v>288</v>
      </c>
      <c r="O65" s="163">
        <v>297276.5</v>
      </c>
      <c r="P65" s="158">
        <v>0</v>
      </c>
      <c r="Q65" s="154">
        <v>0</v>
      </c>
      <c r="R65" s="154">
        <v>297276.5</v>
      </c>
      <c r="S65" s="154">
        <v>0</v>
      </c>
      <c r="T65" s="154">
        <v>0</v>
      </c>
      <c r="U65" s="156"/>
      <c r="V65" s="156"/>
      <c r="W65" s="156">
        <v>1</v>
      </c>
      <c r="X65" s="172" t="s">
        <v>224</v>
      </c>
      <c r="Y65" s="157"/>
    </row>
    <row r="66" spans="1:25" ht="21.75" customHeight="1" thickBot="1">
      <c r="A66" s="196" t="s">
        <v>225</v>
      </c>
      <c r="B66" s="197"/>
      <c r="C66" s="197"/>
      <c r="D66" s="197"/>
      <c r="E66" s="197"/>
      <c r="F66" s="197"/>
      <c r="G66" s="173">
        <f>SUM(G11:G65)</f>
        <v>8279</v>
      </c>
      <c r="H66" s="173">
        <f aca="true" t="shared" si="0" ref="H66:W66">SUM(H11:H65)</f>
        <v>28087</v>
      </c>
      <c r="I66" s="173">
        <f t="shared" si="0"/>
        <v>7641</v>
      </c>
      <c r="J66" s="173">
        <f t="shared" si="0"/>
        <v>25239</v>
      </c>
      <c r="K66" s="173">
        <f t="shared" si="0"/>
        <v>5629</v>
      </c>
      <c r="L66" s="173">
        <f t="shared" si="0"/>
        <v>18699</v>
      </c>
      <c r="M66" s="173">
        <f t="shared" si="0"/>
        <v>5629</v>
      </c>
      <c r="N66" s="173">
        <f t="shared" si="0"/>
        <v>18699</v>
      </c>
      <c r="O66" s="174">
        <f t="shared" si="0"/>
        <v>15831231.230000002</v>
      </c>
      <c r="P66" s="173">
        <f t="shared" si="0"/>
        <v>1543</v>
      </c>
      <c r="Q66" s="173">
        <f t="shared" si="0"/>
        <v>14918900</v>
      </c>
      <c r="R66" s="175">
        <v>709803.58</v>
      </c>
      <c r="S66" s="173">
        <f t="shared" si="0"/>
        <v>34000</v>
      </c>
      <c r="T66" s="173">
        <f t="shared" si="0"/>
        <v>0</v>
      </c>
      <c r="U66" s="173">
        <f t="shared" si="0"/>
        <v>0</v>
      </c>
      <c r="V66" s="173">
        <f t="shared" si="0"/>
        <v>9</v>
      </c>
      <c r="W66" s="173">
        <f t="shared" si="0"/>
        <v>46</v>
      </c>
      <c r="X66" s="176"/>
      <c r="Y66" s="177"/>
    </row>
    <row r="67" spans="1:2" ht="21.75" customHeight="1">
      <c r="A67" s="178" t="s">
        <v>226</v>
      </c>
      <c r="B67" s="179"/>
    </row>
    <row r="68" spans="1:2" ht="21.75" customHeight="1">
      <c r="A68" s="120" t="s">
        <v>230</v>
      </c>
      <c r="B68" s="179"/>
    </row>
    <row r="69" spans="6:16" ht="21.75" customHeight="1">
      <c r="F69" s="181"/>
      <c r="G69" s="181"/>
      <c r="P69" s="181" t="s">
        <v>227</v>
      </c>
    </row>
    <row r="70" spans="6:16" ht="21.75" customHeight="1">
      <c r="F70" s="181"/>
      <c r="G70" s="181"/>
      <c r="P70" s="181" t="s">
        <v>228</v>
      </c>
    </row>
    <row r="71" spans="6:16" ht="21.75" customHeight="1">
      <c r="F71" s="181"/>
      <c r="G71" s="181"/>
      <c r="P71" s="181" t="s">
        <v>229</v>
      </c>
    </row>
    <row r="72" spans="6:16" ht="21.75" customHeight="1">
      <c r="F72" s="181"/>
      <c r="G72" s="181"/>
      <c r="P72" s="120" t="s">
        <v>231</v>
      </c>
    </row>
  </sheetData>
  <sheetProtection/>
  <mergeCells count="18">
    <mergeCell ref="T5:T7"/>
    <mergeCell ref="S6:S7"/>
    <mergeCell ref="R6:R7"/>
    <mergeCell ref="A1:L1"/>
    <mergeCell ref="A2:L2"/>
    <mergeCell ref="A3:L3"/>
    <mergeCell ref="G5:N5"/>
    <mergeCell ref="O5:S5"/>
    <mergeCell ref="A66:F66"/>
    <mergeCell ref="U5:W6"/>
    <mergeCell ref="X5:X9"/>
    <mergeCell ref="Y5:Y9"/>
    <mergeCell ref="G6:H8"/>
    <mergeCell ref="I6:J8"/>
    <mergeCell ref="K6:L8"/>
    <mergeCell ref="M6:N8"/>
    <mergeCell ref="O6:O8"/>
    <mergeCell ref="P6:Q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2016-10-07T08:10:31Z</cp:lastPrinted>
  <dcterms:created xsi:type="dcterms:W3CDTF">2003-09-14T18:03:22Z</dcterms:created>
  <dcterms:modified xsi:type="dcterms:W3CDTF">2016-10-07T09:20:34Z</dcterms:modified>
  <cp:category/>
  <cp:version/>
  <cp:contentType/>
  <cp:contentStatus/>
</cp:coreProperties>
</file>