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360" yWindow="75" windowWidth="7515" windowHeight="5790" tabRatio="789"/>
  </bookViews>
  <sheets>
    <sheet name="ภาวะหนี้สิน(แยกรายปี)(แบบ2)" sheetId="5" r:id="rId1"/>
  </sheets>
  <calcPr calcId="124519"/>
</workbook>
</file>

<file path=xl/calcChain.xml><?xml version="1.0" encoding="utf-8"?>
<calcChain xmlns="http://schemas.openxmlformats.org/spreadsheetml/2006/main">
  <c r="K31" i="5"/>
  <c r="J31"/>
  <c r="I31"/>
  <c r="H31"/>
  <c r="G31"/>
  <c r="F31"/>
  <c r="E31"/>
  <c r="D31"/>
  <c r="K52"/>
  <c r="J52"/>
  <c r="I52"/>
  <c r="H52"/>
  <c r="G52"/>
  <c r="F52"/>
  <c r="E52"/>
  <c r="D52"/>
  <c r="K78"/>
  <c r="J78"/>
  <c r="I78"/>
  <c r="H78"/>
  <c r="G78"/>
  <c r="F78"/>
  <c r="E78"/>
  <c r="D78"/>
  <c r="K100"/>
  <c r="J100"/>
  <c r="I100"/>
  <c r="H100"/>
  <c r="G100"/>
  <c r="F100"/>
  <c r="E100"/>
  <c r="D100"/>
  <c r="K113"/>
  <c r="J113"/>
  <c r="I113"/>
  <c r="H113"/>
  <c r="G113"/>
  <c r="F113"/>
  <c r="E113"/>
  <c r="D113"/>
  <c r="K144"/>
  <c r="J144"/>
  <c r="I144"/>
  <c r="H144"/>
  <c r="G144"/>
  <c r="F144"/>
  <c r="E144"/>
  <c r="D144"/>
  <c r="K203"/>
  <c r="J203"/>
  <c r="I203"/>
  <c r="H203"/>
  <c r="G203"/>
  <c r="F203"/>
  <c r="E203"/>
  <c r="D203"/>
  <c r="K157"/>
  <c r="J157"/>
  <c r="I157"/>
  <c r="H157"/>
  <c r="G157"/>
  <c r="F157"/>
  <c r="E157"/>
  <c r="D157"/>
  <c r="K9"/>
  <c r="J9"/>
  <c r="I9"/>
  <c r="H9"/>
  <c r="G9"/>
  <c r="F9"/>
  <c r="E9"/>
  <c r="D9"/>
</calcChain>
</file>

<file path=xl/sharedStrings.xml><?xml version="1.0" encoding="utf-8"?>
<sst xmlns="http://schemas.openxmlformats.org/spreadsheetml/2006/main" count="310" uniqueCount="104">
  <si>
    <t>ที่</t>
  </si>
  <si>
    <t>ตำบล</t>
  </si>
  <si>
    <t>จำนวนครัวเรือนที่ได้รับเงินยืม</t>
  </si>
  <si>
    <t>รวม</t>
  </si>
  <si>
    <t>แบบรายงานภาวะหนี้สินและฐานะการเงินโครงการแก้ไขปัญหาความยากจน (กข.คจ.)</t>
  </si>
  <si>
    <t>ชื่อหมู่บ้าน</t>
  </si>
  <si>
    <t>จำนวนครัวเรือนทั้งหมด</t>
  </si>
  <si>
    <t>จำนวนครัวเรือนเป้าหมาย</t>
  </si>
  <si>
    <t>(ลงชื่อ) ..........................................................................  พัฒนาการอำเภอ</t>
  </si>
  <si>
    <t>จำนวนเงินในบัญชีธนาคาร (บาท)</t>
  </si>
  <si>
    <t xml:space="preserve"> จำนวนเงิน   คงค้างอยู่ (บาท)</t>
  </si>
  <si>
    <t>จำนวนเงินในมือหรืออื่นๆ (บาท)</t>
  </si>
  <si>
    <t>รวมเงินที่มีอยู่ทั้งหมด (บาท)</t>
  </si>
  <si>
    <t xml:space="preserve">  จำนวนเงินที่ได้รับคืนในรอบปีนี้ (บาท)</t>
  </si>
  <si>
    <t>ณ  วันที่  20 กันยายน  พ.ศ. 2559</t>
  </si>
  <si>
    <t xml:space="preserve">            (...นางสาวสุพัตรา  ธาราวัชรศาสตร์...)</t>
  </si>
  <si>
    <t>วันที่..............เดือน...........................................พ.ศ.....................</t>
  </si>
  <si>
    <t>หนองกะท้าว</t>
  </si>
  <si>
    <t>บ้านแยง</t>
  </si>
  <si>
    <t>เนินเพิ่ม</t>
  </si>
  <si>
    <t>บ้านกลาง</t>
  </si>
  <si>
    <t>น้ำตาก</t>
  </si>
  <si>
    <t>หลังเขา</t>
  </si>
  <si>
    <t>แก่งหว้า</t>
  </si>
  <si>
    <t>แก่งไฮ</t>
  </si>
  <si>
    <t>ป่าสัก</t>
  </si>
  <si>
    <t>บางยางพัฒนา</t>
  </si>
  <si>
    <t>ห้วยแก้ว</t>
  </si>
  <si>
    <t>น้ำดั้น</t>
  </si>
  <si>
    <t>นาโพธิ์</t>
  </si>
  <si>
    <t>นาจาน</t>
  </si>
  <si>
    <t>โป่งแค</t>
  </si>
  <si>
    <t>ถ้ำพริก</t>
  </si>
  <si>
    <t>เกษตรสัมพันธ์</t>
  </si>
  <si>
    <t>แยง</t>
  </si>
  <si>
    <t>ลาดผาทอง</t>
  </si>
  <si>
    <t>โป่งกะเฌอ</t>
  </si>
  <si>
    <t>ห้วยน้ำไซ</t>
  </si>
  <si>
    <t>ห้วยตีนตั่ง</t>
  </si>
  <si>
    <t>เนินตูม</t>
  </si>
  <si>
    <t>สวนยาง</t>
  </si>
  <si>
    <t>หัวนา</t>
  </si>
  <si>
    <t>หนองแห้ว</t>
  </si>
  <si>
    <t>ท่าหินลาด</t>
  </si>
  <si>
    <t xml:space="preserve">โคก </t>
  </si>
  <si>
    <t>เนินขามป้อม</t>
  </si>
  <si>
    <t>เพิ่มนคร</t>
  </si>
  <si>
    <t>นาบัว</t>
  </si>
  <si>
    <t>ร้องกอก</t>
  </si>
  <si>
    <t>บุ่งสีเสียด</t>
  </si>
  <si>
    <t>บุ่งหอย</t>
  </si>
  <si>
    <t>นครชุม</t>
  </si>
  <si>
    <t>นาขุมคัน</t>
  </si>
  <si>
    <t>โนนนาซอน</t>
  </si>
  <si>
    <t>นาตาด</t>
  </si>
  <si>
    <t>นาทุ่งใหญ่</t>
  </si>
  <si>
    <t>นาลานข้าว</t>
  </si>
  <si>
    <t>นาเมือง</t>
  </si>
  <si>
    <t>น้ำกุ่ม</t>
  </si>
  <si>
    <t>บุ่งผำ</t>
  </si>
  <si>
    <t>นาแฝก</t>
  </si>
  <si>
    <t>โปร่งเบี้ย</t>
  </si>
  <si>
    <t>โป่งสอ</t>
  </si>
  <si>
    <t>นาวงฆ้อง</t>
  </si>
  <si>
    <t>นาหิน</t>
  </si>
  <si>
    <t>ยางโกลน</t>
  </si>
  <si>
    <t>บุ่งตารอด</t>
  </si>
  <si>
    <t>โนนมะค่า</t>
  </si>
  <si>
    <t>นาซำหวาย</t>
  </si>
  <si>
    <t>กกกะบาก</t>
  </si>
  <si>
    <t>น้ำพริก</t>
  </si>
  <si>
    <t>ฟากน้ำ</t>
  </si>
  <si>
    <t>บ่อโพธิ์</t>
  </si>
  <si>
    <t>ป่ารวก</t>
  </si>
  <si>
    <t>โคกคล้าย</t>
  </si>
  <si>
    <t>น้ำเลา</t>
  </si>
  <si>
    <t>แก่งทุ่ง</t>
  </si>
  <si>
    <t>นาตาดี</t>
  </si>
  <si>
    <t>เนินสวรรค์</t>
  </si>
  <si>
    <t>ป่าบง</t>
  </si>
  <si>
    <t>วังชมภู</t>
  </si>
  <si>
    <t>ป่าปอปิด</t>
  </si>
  <si>
    <t>บ้านพร้าว</t>
  </si>
  <si>
    <t>น้ำคลาด</t>
  </si>
  <si>
    <t>ห้วยทรายทอง</t>
  </si>
  <si>
    <t>นายาว</t>
  </si>
  <si>
    <t>ห้วยกอก</t>
  </si>
  <si>
    <t>ซำรู้</t>
  </si>
  <si>
    <t>ลาดคื้อ</t>
  </si>
  <si>
    <t>ห้วยทรายเหนือ</t>
  </si>
  <si>
    <t>แก่งลาด</t>
  </si>
  <si>
    <t>ตะเคียนทอง</t>
  </si>
  <si>
    <t>ป่าคาย</t>
  </si>
  <si>
    <t>ห้วยเฮี้ย</t>
  </si>
  <si>
    <t>อำเภอนครไทย จังหวัดพิษณุโลก  ปี 2536  (แยกตามปีงบประมาณที่เริ่มดำเนินการ )</t>
  </si>
  <si>
    <t>อำเภอนครไทย จังหวัดพิษณุโลก  ปี 2537  (แยกตามปีงบประมาณที่เริ่มดำเนินการ )</t>
  </si>
  <si>
    <t>อำเภอนครไทย จังหวัดพิษณุโลก  ปี 2538  (แยกตามปีงบประมาณที่เริ่มดำเนินการ )</t>
  </si>
  <si>
    <t>อำเภอนครไทย จังหวัดพิษณุโลก  ปี 2539  (แยกตามปีงบประมาณที่เริ่มดำเนินการ )</t>
  </si>
  <si>
    <t>อำเภอนครไทย จังหวัดพิษณุโลก  ปี 2540  (แยกตามปีงบประมาณที่เริ่มดำเนินการ )</t>
  </si>
  <si>
    <t>อำเภอนครไทย จังหวัดพิษณุโลก  ปี 2541  (แยกตามปีงบประมาณที่เริ่มดำเนินการ )</t>
  </si>
  <si>
    <t>อำเภอนครไทย จังหวัดพิษณุโลก  ปี 2542  (แยกตามปีงบประมาณที่เริ่มดำเนินการ )</t>
  </si>
  <si>
    <t>อำเภอนครไทย จังหวัดพิษณุโลก  ปี 2543  (แยกตามปีงบประมาณที่เริ่มดำเนินการ )</t>
  </si>
  <si>
    <t>อำเภอนครไทย จังหวัดพิษณุโลก  ปี 2544  (แยกตามปีงบประมาณที่เริ่มดำเนินการ )</t>
  </si>
  <si>
    <t xml:space="preserve"> จำนวนเงิน       คงค้างอยู่ (บาท)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</si>
</sst>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2">
    <font>
      <sz val="10"/>
      <name val="Arial"/>
      <charset val="222"/>
    </font>
    <font>
      <sz val="16"/>
      <name val="TH SarabunPSK"/>
      <family val="2"/>
    </font>
    <font>
      <sz val="10"/>
      <name val="Arial"/>
      <family val="2"/>
    </font>
    <font>
      <sz val="16"/>
      <color indexed="56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sz val="14"/>
      <name val="Cordia New"/>
      <family val="2"/>
    </font>
    <font>
      <sz val="14"/>
      <name val="TH SarabunPSK"/>
      <family val="2"/>
    </font>
    <font>
      <sz val="10"/>
      <name val="TH SarabunPSK"/>
      <family val="2"/>
    </font>
    <font>
      <sz val="16"/>
      <color indexed="8"/>
      <name val="TH SarabunPSK"/>
      <family val="2"/>
    </font>
    <font>
      <sz val="10"/>
      <name val="Arial"/>
      <charset val="222"/>
    </font>
    <font>
      <sz val="14"/>
      <color indexed="8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" fillId="0" borderId="0"/>
    <xf numFmtId="0" fontId="2" fillId="0" borderId="0"/>
    <xf numFmtId="0" fontId="2" fillId="0" borderId="0"/>
    <xf numFmtId="0" fontId="6" fillId="0" borderId="0"/>
    <xf numFmtId="0" fontId="4" fillId="0" borderId="0"/>
    <xf numFmtId="43" fontId="10" fillId="0" borderId="0" applyFont="0" applyFill="0" applyBorder="0" applyAlignment="0" applyProtection="0"/>
  </cellStyleXfs>
  <cellXfs count="80">
    <xf numFmtId="0" fontId="0" fillId="0" borderId="0" xfId="0"/>
    <xf numFmtId="0" fontId="8" fillId="0" borderId="0" xfId="0" applyFont="1"/>
    <xf numFmtId="0" fontId="8" fillId="0" borderId="0" xfId="0" applyFont="1" applyAlignment="1">
      <alignment horizontal="left"/>
    </xf>
    <xf numFmtId="1" fontId="9" fillId="0" borderId="0" xfId="0" applyNumberFormat="1" applyFont="1" applyBorder="1"/>
    <xf numFmtId="2" fontId="9" fillId="0" borderId="0" xfId="0" applyNumberFormat="1" applyFont="1" applyBorder="1"/>
    <xf numFmtId="43" fontId="9" fillId="0" borderId="0" xfId="4" applyFont="1" applyBorder="1"/>
    <xf numFmtId="43" fontId="9" fillId="0" borderId="0" xfId="4" applyFont="1"/>
    <xf numFmtId="0" fontId="1" fillId="2" borderId="1" xfId="0" applyFont="1" applyFill="1" applyBorder="1" applyAlignment="1">
      <alignment horizontal="center" vertical="center" wrapText="1"/>
    </xf>
    <xf numFmtId="43" fontId="1" fillId="2" borderId="1" xfId="4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/>
    </xf>
    <xf numFmtId="1" fontId="7" fillId="2" borderId="5" xfId="0" applyNumberFormat="1" applyFont="1" applyFill="1" applyBorder="1" applyAlignment="1">
      <alignment horizontal="center" vertical="center"/>
    </xf>
    <xf numFmtId="43" fontId="7" fillId="2" borderId="5" xfId="10" applyFont="1" applyFill="1" applyBorder="1" applyAlignment="1">
      <alignment horizontal="left" vertical="top" wrapText="1"/>
    </xf>
    <xf numFmtId="43" fontId="7" fillId="2" borderId="5" xfId="1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/>
    </xf>
    <xf numFmtId="43" fontId="7" fillId="2" borderId="6" xfId="10" applyFont="1" applyFill="1" applyBorder="1" applyAlignment="1">
      <alignment horizontal="left" vertical="top" wrapText="1"/>
    </xf>
    <xf numFmtId="43" fontId="7" fillId="2" borderId="6" xfId="10" applyFont="1" applyFill="1" applyBorder="1" applyAlignment="1">
      <alignment horizontal="center" vertical="top"/>
    </xf>
    <xf numFmtId="0" fontId="7" fillId="0" borderId="6" xfId="6" applyFont="1" applyFill="1" applyBorder="1" applyAlignment="1">
      <alignment horizontal="center" vertical="center"/>
    </xf>
    <xf numFmtId="1" fontId="11" fillId="0" borderId="6" xfId="0" applyNumberFormat="1" applyFont="1" applyBorder="1" applyAlignment="1">
      <alignment horizontal="center" vertical="center"/>
    </xf>
    <xf numFmtId="43" fontId="11" fillId="0" borderId="6" xfId="10" applyFont="1" applyBorder="1" applyAlignment="1">
      <alignment horizontal="left"/>
    </xf>
    <xf numFmtId="43" fontId="11" fillId="0" borderId="6" xfId="10" applyFont="1" applyBorder="1" applyAlignment="1">
      <alignment horizontal="center"/>
    </xf>
    <xf numFmtId="1" fontId="7" fillId="0" borderId="6" xfId="4" applyNumberFormat="1" applyFont="1" applyFill="1" applyBorder="1" applyAlignment="1">
      <alignment horizontal="center" vertical="center"/>
    </xf>
    <xf numFmtId="43" fontId="7" fillId="0" borderId="6" xfId="10" applyFont="1" applyFill="1" applyBorder="1" applyAlignment="1">
      <alignment horizontal="left"/>
    </xf>
    <xf numFmtId="43" fontId="7" fillId="0" borderId="6" xfId="10" applyFont="1" applyBorder="1" applyAlignment="1">
      <alignment horizontal="left" vertical="top" wrapText="1"/>
    </xf>
    <xf numFmtId="43" fontId="7" fillId="0" borderId="6" xfId="10" applyFont="1" applyFill="1" applyBorder="1" applyAlignment="1">
      <alignment horizontal="right"/>
    </xf>
    <xf numFmtId="1" fontId="7" fillId="0" borderId="6" xfId="4" applyNumberFormat="1" applyFont="1" applyBorder="1" applyAlignment="1">
      <alignment horizontal="center" vertical="center"/>
    </xf>
    <xf numFmtId="43" fontId="7" fillId="0" borderId="6" xfId="10" applyFont="1" applyBorder="1" applyAlignment="1">
      <alignment vertical="top" wrapText="1"/>
    </xf>
    <xf numFmtId="0" fontId="7" fillId="0" borderId="7" xfId="6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1" fontId="11" fillId="0" borderId="7" xfId="0" applyNumberFormat="1" applyFont="1" applyBorder="1" applyAlignment="1">
      <alignment horizontal="center" vertical="center"/>
    </xf>
    <xf numFmtId="43" fontId="11" fillId="0" borderId="7" xfId="10" applyFont="1" applyBorder="1" applyAlignment="1">
      <alignment horizontal="left"/>
    </xf>
    <xf numFmtId="43" fontId="7" fillId="0" borderId="7" xfId="10" applyFont="1" applyFill="1" applyBorder="1" applyAlignment="1">
      <alignment horizontal="right"/>
    </xf>
    <xf numFmtId="43" fontId="7" fillId="2" borderId="3" xfId="1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8" xfId="6" applyFont="1" applyFill="1" applyBorder="1" applyAlignment="1">
      <alignment horizontal="center" vertical="center"/>
    </xf>
    <xf numFmtId="1" fontId="7" fillId="2" borderId="8" xfId="0" applyNumberFormat="1" applyFont="1" applyFill="1" applyBorder="1" applyAlignment="1">
      <alignment horizontal="center" vertical="center"/>
    </xf>
    <xf numFmtId="43" fontId="7" fillId="2" borderId="8" xfId="10" applyFont="1" applyFill="1" applyBorder="1" applyAlignment="1">
      <alignment horizontal="left" vertical="top" wrapText="1"/>
    </xf>
    <xf numFmtId="43" fontId="7" fillId="2" borderId="8" xfId="10" applyFont="1" applyFill="1" applyBorder="1" applyAlignment="1">
      <alignment horizontal="center" vertical="top"/>
    </xf>
    <xf numFmtId="0" fontId="7" fillId="0" borderId="0" xfId="6" applyFont="1" applyFill="1" applyBorder="1" applyAlignment="1">
      <alignment horizontal="center" vertical="center"/>
    </xf>
    <xf numFmtId="0" fontId="8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43" fontId="7" fillId="0" borderId="0" xfId="10" applyFont="1" applyFill="1" applyBorder="1" applyAlignment="1">
      <alignment horizontal="left" vertical="top" wrapText="1"/>
    </xf>
    <xf numFmtId="43" fontId="7" fillId="0" borderId="0" xfId="1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center" wrapText="1"/>
    </xf>
    <xf numFmtId="0" fontId="7" fillId="0" borderId="10" xfId="6" applyFont="1" applyFill="1" applyBorder="1" applyAlignment="1">
      <alignment horizontal="center" vertical="center"/>
    </xf>
    <xf numFmtId="1" fontId="7" fillId="2" borderId="10" xfId="0" applyNumberFormat="1" applyFont="1" applyFill="1" applyBorder="1" applyAlignment="1">
      <alignment horizontal="center" vertical="center"/>
    </xf>
    <xf numFmtId="43" fontId="7" fillId="2" borderId="10" xfId="10" applyFont="1" applyFill="1" applyBorder="1" applyAlignment="1">
      <alignment horizontal="left" vertical="top" wrapText="1"/>
    </xf>
    <xf numFmtId="43" fontId="7" fillId="2" borderId="10" xfId="1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center" wrapText="1"/>
    </xf>
    <xf numFmtId="1" fontId="7" fillId="0" borderId="11" xfId="0" applyNumberFormat="1" applyFont="1" applyFill="1" applyBorder="1" applyAlignment="1">
      <alignment horizontal="center" vertical="center"/>
    </xf>
    <xf numFmtId="43" fontId="7" fillId="0" borderId="11" xfId="10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1" fontId="11" fillId="0" borderId="9" xfId="0" applyNumberFormat="1" applyFont="1" applyFill="1" applyBorder="1" applyAlignment="1">
      <alignment horizontal="center" vertical="center"/>
    </xf>
    <xf numFmtId="43" fontId="11" fillId="0" borderId="9" xfId="10" applyFont="1" applyFill="1" applyBorder="1" applyAlignment="1">
      <alignment horizontal="left"/>
    </xf>
    <xf numFmtId="43" fontId="11" fillId="0" borderId="9" xfId="1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43" fontId="11" fillId="0" borderId="0" xfId="10" applyFont="1" applyFill="1" applyBorder="1" applyAlignment="1">
      <alignment horizontal="left"/>
    </xf>
    <xf numFmtId="43" fontId="11" fillId="0" borderId="0" xfId="10" applyFont="1" applyFill="1" applyBorder="1" applyAlignment="1">
      <alignment horizontal="center"/>
    </xf>
    <xf numFmtId="1" fontId="7" fillId="0" borderId="9" xfId="4" applyNumberFormat="1" applyFont="1" applyFill="1" applyBorder="1" applyAlignment="1">
      <alignment horizontal="center" vertical="center"/>
    </xf>
    <xf numFmtId="43" fontId="7" fillId="0" borderId="9" xfId="10" applyFont="1" applyFill="1" applyBorder="1" applyAlignment="1">
      <alignment horizontal="left"/>
    </xf>
    <xf numFmtId="43" fontId="7" fillId="0" borderId="9" xfId="10" applyFont="1" applyFill="1" applyBorder="1" applyAlignment="1">
      <alignment horizontal="right"/>
    </xf>
    <xf numFmtId="1" fontId="7" fillId="0" borderId="0" xfId="4" applyNumberFormat="1" applyFont="1" applyFill="1" applyBorder="1" applyAlignment="1">
      <alignment horizontal="center" vertical="center"/>
    </xf>
    <xf numFmtId="43" fontId="7" fillId="0" borderId="0" xfId="10" applyFont="1" applyFill="1" applyBorder="1" applyAlignment="1">
      <alignment horizontal="left"/>
    </xf>
    <xf numFmtId="43" fontId="7" fillId="0" borderId="0" xfId="10" applyFont="1" applyFill="1" applyBorder="1" applyAlignment="1">
      <alignment horizontal="right"/>
    </xf>
    <xf numFmtId="43" fontId="7" fillId="0" borderId="9" xfId="10" applyFont="1" applyFill="1" applyBorder="1" applyAlignment="1">
      <alignment horizontal="left" vertical="top" wrapText="1"/>
    </xf>
    <xf numFmtId="0" fontId="7" fillId="0" borderId="11" xfId="10" applyNumberFormat="1" applyFont="1" applyFill="1" applyBorder="1" applyAlignment="1">
      <alignment horizontal="center" vertical="center"/>
    </xf>
    <xf numFmtId="1" fontId="7" fillId="0" borderId="11" xfId="10" applyNumberFormat="1" applyFont="1" applyFill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</cellXfs>
  <cellStyles count="11">
    <cellStyle name="Comma 2" xfId="1"/>
    <cellStyle name="Normal 2" xfId="2"/>
    <cellStyle name="เครื่องหมายจุลภาค" xfId="10" builtinId="3"/>
    <cellStyle name="เครื่องหมายจุลภาค 2" xfId="3"/>
    <cellStyle name="เครื่องหมายจุลภาค 3" xfId="4"/>
    <cellStyle name="ปกติ" xfId="0" builtinId="0"/>
    <cellStyle name="ปกติ 2" xfId="5"/>
    <cellStyle name="ปกติ 2 2" xfId="6"/>
    <cellStyle name="ปกติ 2 3" xfId="7"/>
    <cellStyle name="ปกติ 2_ภาวะหนี้สิน55" xfId="8"/>
    <cellStyle name="ปกติ 3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314325</xdr:colOff>
      <xdr:row>0</xdr:row>
      <xdr:rowOff>9525</xdr:rowOff>
    </xdr:from>
    <xdr:to>
      <xdr:col>11</xdr:col>
      <xdr:colOff>0</xdr:colOff>
      <xdr:row>1</xdr:row>
      <xdr:rowOff>19050</xdr:rowOff>
    </xdr:to>
    <xdr:sp macro="" textlink="">
      <xdr:nvSpPr>
        <xdr:cNvPr id="2" name="TextBox 1"/>
        <xdr:cNvSpPr txBox="1"/>
      </xdr:nvSpPr>
      <xdr:spPr>
        <a:xfrm>
          <a:off x="8943975" y="9525"/>
          <a:ext cx="742950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21</xdr:row>
      <xdr:rowOff>9525</xdr:rowOff>
    </xdr:from>
    <xdr:to>
      <xdr:col>11</xdr:col>
      <xdr:colOff>0</xdr:colOff>
      <xdr:row>22</xdr:row>
      <xdr:rowOff>19050</xdr:rowOff>
    </xdr:to>
    <xdr:sp macro="" textlink="">
      <xdr:nvSpPr>
        <xdr:cNvPr id="3" name="TextBox 2"/>
        <xdr:cNvSpPr txBox="1"/>
      </xdr:nvSpPr>
      <xdr:spPr>
        <a:xfrm>
          <a:off x="9105900" y="9525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42</xdr:row>
      <xdr:rowOff>9525</xdr:rowOff>
    </xdr:from>
    <xdr:to>
      <xdr:col>11</xdr:col>
      <xdr:colOff>0</xdr:colOff>
      <xdr:row>43</xdr:row>
      <xdr:rowOff>19050</xdr:rowOff>
    </xdr:to>
    <xdr:sp macro="" textlink="">
      <xdr:nvSpPr>
        <xdr:cNvPr id="4" name="TextBox 3"/>
        <xdr:cNvSpPr txBox="1"/>
      </xdr:nvSpPr>
      <xdr:spPr>
        <a:xfrm>
          <a:off x="9105900" y="6419850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63</xdr:row>
      <xdr:rowOff>9525</xdr:rowOff>
    </xdr:from>
    <xdr:to>
      <xdr:col>11</xdr:col>
      <xdr:colOff>0</xdr:colOff>
      <xdr:row>64</xdr:row>
      <xdr:rowOff>19050</xdr:rowOff>
    </xdr:to>
    <xdr:sp macro="" textlink="">
      <xdr:nvSpPr>
        <xdr:cNvPr id="5" name="TextBox 4"/>
        <xdr:cNvSpPr txBox="1"/>
      </xdr:nvSpPr>
      <xdr:spPr>
        <a:xfrm>
          <a:off x="9105900" y="12830175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84</xdr:row>
      <xdr:rowOff>9525</xdr:rowOff>
    </xdr:from>
    <xdr:to>
      <xdr:col>11</xdr:col>
      <xdr:colOff>0</xdr:colOff>
      <xdr:row>85</xdr:row>
      <xdr:rowOff>19050</xdr:rowOff>
    </xdr:to>
    <xdr:sp macro="" textlink="">
      <xdr:nvSpPr>
        <xdr:cNvPr id="6" name="TextBox 5"/>
        <xdr:cNvSpPr txBox="1"/>
      </xdr:nvSpPr>
      <xdr:spPr>
        <a:xfrm>
          <a:off x="9105900" y="19240500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105</xdr:row>
      <xdr:rowOff>9525</xdr:rowOff>
    </xdr:from>
    <xdr:to>
      <xdr:col>11</xdr:col>
      <xdr:colOff>0</xdr:colOff>
      <xdr:row>106</xdr:row>
      <xdr:rowOff>19050</xdr:rowOff>
    </xdr:to>
    <xdr:sp macro="" textlink="">
      <xdr:nvSpPr>
        <xdr:cNvPr id="7" name="TextBox 6"/>
        <xdr:cNvSpPr txBox="1"/>
      </xdr:nvSpPr>
      <xdr:spPr>
        <a:xfrm>
          <a:off x="9105900" y="25650825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126</xdr:row>
      <xdr:rowOff>9525</xdr:rowOff>
    </xdr:from>
    <xdr:to>
      <xdr:col>11</xdr:col>
      <xdr:colOff>0</xdr:colOff>
      <xdr:row>127</xdr:row>
      <xdr:rowOff>19050</xdr:rowOff>
    </xdr:to>
    <xdr:sp macro="" textlink="">
      <xdr:nvSpPr>
        <xdr:cNvPr id="8" name="TextBox 7"/>
        <xdr:cNvSpPr txBox="1"/>
      </xdr:nvSpPr>
      <xdr:spPr>
        <a:xfrm>
          <a:off x="9105900" y="32061150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147</xdr:row>
      <xdr:rowOff>9525</xdr:rowOff>
    </xdr:from>
    <xdr:to>
      <xdr:col>11</xdr:col>
      <xdr:colOff>0</xdr:colOff>
      <xdr:row>148</xdr:row>
      <xdr:rowOff>19050</xdr:rowOff>
    </xdr:to>
    <xdr:sp macro="" textlink="">
      <xdr:nvSpPr>
        <xdr:cNvPr id="9" name="TextBox 8"/>
        <xdr:cNvSpPr txBox="1"/>
      </xdr:nvSpPr>
      <xdr:spPr>
        <a:xfrm>
          <a:off x="9105900" y="38471475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  <xdr:twoCellAnchor>
    <xdr:from>
      <xdr:col>10</xdr:col>
      <xdr:colOff>314325</xdr:colOff>
      <xdr:row>168</xdr:row>
      <xdr:rowOff>9525</xdr:rowOff>
    </xdr:from>
    <xdr:to>
      <xdr:col>11</xdr:col>
      <xdr:colOff>0</xdr:colOff>
      <xdr:row>169</xdr:row>
      <xdr:rowOff>19050</xdr:rowOff>
    </xdr:to>
    <xdr:sp macro="" textlink="">
      <xdr:nvSpPr>
        <xdr:cNvPr id="10" name="TextBox 9"/>
        <xdr:cNvSpPr txBox="1"/>
      </xdr:nvSpPr>
      <xdr:spPr>
        <a:xfrm>
          <a:off x="9105900" y="44881800"/>
          <a:ext cx="695325" cy="276225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th-TH" sz="1600">
              <a:latin typeface="TH SarabunPSK" pitchFamily="34" charset="-34"/>
              <a:cs typeface="TH SarabunPSK" pitchFamily="34" charset="-34"/>
            </a:rPr>
            <a:t>แบบ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topLeftCell="A193" workbookViewId="0">
      <selection activeCell="I210" sqref="I210"/>
    </sheetView>
  </sheetViews>
  <sheetFormatPr defaultRowHeight="21" customHeight="1"/>
  <cols>
    <col min="1" max="1" width="4.5703125" style="1" customWidth="1"/>
    <col min="2" max="2" width="16.140625" style="1" customWidth="1"/>
    <col min="3" max="3" width="15" style="1" customWidth="1"/>
    <col min="4" max="4" width="9.7109375" style="1" customWidth="1"/>
    <col min="5" max="5" width="10" style="1" customWidth="1"/>
    <col min="6" max="6" width="9.140625" style="1" customWidth="1"/>
    <col min="7" max="7" width="16.42578125" style="1" customWidth="1"/>
    <col min="8" max="8" width="13.42578125" style="1" customWidth="1"/>
    <col min="9" max="9" width="15" style="1" customWidth="1"/>
    <col min="10" max="10" width="16.28515625" style="1" customWidth="1"/>
    <col min="11" max="11" width="15.140625" style="1" customWidth="1"/>
    <col min="12" max="16384" width="9.140625" style="1"/>
  </cols>
  <sheetData>
    <row r="1" spans="1:11" ht="21" customHeight="1">
      <c r="A1" s="38" t="s">
        <v>4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 ht="21" customHeight="1">
      <c r="A2" s="39" t="s">
        <v>94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21" customHeight="1">
      <c r="A3" s="40" t="s">
        <v>14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84.95" customHeight="1">
      <c r="A4" s="7" t="s">
        <v>0</v>
      </c>
      <c r="B4" s="7" t="s">
        <v>5</v>
      </c>
      <c r="C4" s="7" t="s">
        <v>1</v>
      </c>
      <c r="D4" s="7" t="s">
        <v>6</v>
      </c>
      <c r="E4" s="7" t="s">
        <v>7</v>
      </c>
      <c r="F4" s="7" t="s">
        <v>2</v>
      </c>
      <c r="G4" s="8" t="s">
        <v>10</v>
      </c>
      <c r="H4" s="8" t="s">
        <v>9</v>
      </c>
      <c r="I4" s="8" t="s">
        <v>11</v>
      </c>
      <c r="J4" s="8" t="s">
        <v>12</v>
      </c>
      <c r="K4" s="8" t="s">
        <v>13</v>
      </c>
    </row>
    <row r="5" spans="1:11" ht="21" customHeight="1">
      <c r="A5" s="9">
        <v>1</v>
      </c>
      <c r="B5" s="10" t="s">
        <v>86</v>
      </c>
      <c r="C5" s="9" t="s">
        <v>93</v>
      </c>
      <c r="D5" s="11">
        <v>77</v>
      </c>
      <c r="E5" s="11">
        <v>68</v>
      </c>
      <c r="F5" s="11">
        <v>68</v>
      </c>
      <c r="G5" s="12">
        <v>285000</v>
      </c>
      <c r="H5" s="12">
        <v>1399.92</v>
      </c>
      <c r="I5" s="12">
        <v>0</v>
      </c>
      <c r="J5" s="12">
        <v>286399.92</v>
      </c>
      <c r="K5" s="13">
        <v>0</v>
      </c>
    </row>
    <row r="6" spans="1:11" ht="21" customHeight="1">
      <c r="A6" s="41"/>
      <c r="B6" s="42"/>
      <c r="C6" s="41"/>
      <c r="D6" s="43"/>
      <c r="E6" s="43"/>
      <c r="F6" s="43"/>
      <c r="G6" s="44"/>
      <c r="H6" s="44"/>
      <c r="I6" s="44"/>
      <c r="J6" s="44"/>
      <c r="K6" s="45"/>
    </row>
    <row r="7" spans="1:11" ht="21" customHeight="1">
      <c r="A7" s="41"/>
      <c r="B7" s="42"/>
      <c r="C7" s="41"/>
      <c r="D7" s="43"/>
      <c r="E7" s="43"/>
      <c r="F7" s="43"/>
      <c r="G7" s="44"/>
      <c r="H7" s="44"/>
      <c r="I7" s="44"/>
      <c r="J7" s="44"/>
      <c r="K7" s="45"/>
    </row>
    <row r="8" spans="1:11" ht="21" customHeight="1">
      <c r="A8" s="52"/>
      <c r="B8" s="53"/>
      <c r="C8" s="52"/>
      <c r="D8" s="54"/>
      <c r="E8" s="54"/>
      <c r="F8" s="54"/>
      <c r="G8" s="55"/>
      <c r="H8" s="55"/>
      <c r="I8" s="55"/>
      <c r="J8" s="55"/>
      <c r="K8" s="56"/>
    </row>
    <row r="9" spans="1:11" s="47" customFormat="1" ht="21" customHeight="1" thickBot="1">
      <c r="A9" s="57" t="s">
        <v>3</v>
      </c>
      <c r="B9" s="57"/>
      <c r="C9" s="57"/>
      <c r="D9" s="58">
        <f>SUM(D5:D8)</f>
        <v>77</v>
      </c>
      <c r="E9" s="77">
        <f t="shared" ref="E9:K9" si="0">SUM(E5:E8)</f>
        <v>68</v>
      </c>
      <c r="F9" s="77">
        <f t="shared" si="0"/>
        <v>68</v>
      </c>
      <c r="G9" s="59">
        <f t="shared" si="0"/>
        <v>285000</v>
      </c>
      <c r="H9" s="59">
        <f t="shared" si="0"/>
        <v>1399.92</v>
      </c>
      <c r="I9" s="59">
        <f t="shared" si="0"/>
        <v>0</v>
      </c>
      <c r="J9" s="59">
        <f t="shared" si="0"/>
        <v>286399.92</v>
      </c>
      <c r="K9" s="59">
        <f t="shared" si="0"/>
        <v>0</v>
      </c>
    </row>
    <row r="10" spans="1:11" s="47" customFormat="1" ht="21" customHeight="1" thickTop="1">
      <c r="A10" s="48"/>
      <c r="B10" s="46"/>
      <c r="C10" s="48"/>
      <c r="D10" s="49"/>
      <c r="E10" s="49"/>
      <c r="F10" s="49"/>
      <c r="G10" s="50"/>
      <c r="H10" s="50"/>
      <c r="I10" s="50"/>
      <c r="J10" s="50"/>
      <c r="K10" s="51"/>
    </row>
    <row r="11" spans="1:11" s="47" customFormat="1" ht="21" customHeight="1">
      <c r="A11" s="48"/>
      <c r="B11" s="46"/>
      <c r="C11" s="48"/>
      <c r="D11" s="49"/>
      <c r="E11" s="49"/>
      <c r="F11" s="49"/>
      <c r="G11" s="3" t="s">
        <v>8</v>
      </c>
      <c r="H11" s="50"/>
      <c r="I11" s="50"/>
      <c r="J11" s="50"/>
      <c r="K11" s="51"/>
    </row>
    <row r="12" spans="1:11" s="47" customFormat="1" ht="21" customHeight="1">
      <c r="A12" s="48"/>
      <c r="B12" s="46"/>
      <c r="C12" s="48"/>
      <c r="D12" s="49"/>
      <c r="E12" s="49"/>
      <c r="F12" s="49"/>
      <c r="G12" s="3" t="s">
        <v>15</v>
      </c>
      <c r="H12" s="50"/>
      <c r="I12" s="50"/>
      <c r="J12" s="50"/>
      <c r="K12" s="51"/>
    </row>
    <row r="13" spans="1:11" s="47" customFormat="1" ht="21" customHeight="1">
      <c r="A13" s="48"/>
      <c r="B13" s="46"/>
      <c r="C13" s="48"/>
      <c r="D13" s="49"/>
      <c r="E13" s="49"/>
      <c r="F13" s="49"/>
      <c r="G13" s="3" t="s">
        <v>16</v>
      </c>
      <c r="H13" s="50"/>
      <c r="I13" s="50"/>
      <c r="J13" s="50"/>
      <c r="K13" s="51"/>
    </row>
    <row r="14" spans="1:11" s="47" customFormat="1" ht="21" customHeight="1">
      <c r="A14" s="48"/>
      <c r="B14" s="46"/>
      <c r="C14" s="48"/>
      <c r="D14" s="49"/>
      <c r="E14" s="49"/>
      <c r="F14" s="49"/>
      <c r="G14" s="50"/>
      <c r="H14" s="50"/>
      <c r="I14" s="50"/>
      <c r="J14" s="50"/>
      <c r="K14" s="51"/>
    </row>
    <row r="15" spans="1:11" s="47" customFormat="1" ht="21" customHeight="1">
      <c r="A15" s="48"/>
      <c r="B15" s="46"/>
      <c r="C15" s="48"/>
      <c r="D15" s="49"/>
      <c r="E15" s="49"/>
      <c r="F15" s="49"/>
      <c r="G15" s="50"/>
      <c r="H15" s="50"/>
      <c r="I15" s="50"/>
      <c r="J15" s="50"/>
      <c r="K15" s="51"/>
    </row>
    <row r="16" spans="1:11" s="47" customFormat="1" ht="21" customHeight="1">
      <c r="A16" s="48"/>
      <c r="B16" s="46"/>
      <c r="C16" s="48"/>
      <c r="D16" s="49"/>
      <c r="E16" s="49"/>
      <c r="F16" s="49"/>
      <c r="G16" s="50"/>
      <c r="H16" s="50"/>
      <c r="I16" s="50"/>
      <c r="J16" s="50"/>
      <c r="K16" s="51"/>
    </row>
    <row r="17" spans="1:11" s="47" customFormat="1" ht="21" customHeight="1">
      <c r="A17" s="48"/>
      <c r="B17" s="46"/>
      <c r="C17" s="48"/>
      <c r="D17" s="49"/>
      <c r="E17" s="49"/>
      <c r="F17" s="49"/>
      <c r="G17" s="50"/>
      <c r="H17" s="50"/>
      <c r="I17" s="50"/>
      <c r="J17" s="50"/>
      <c r="K17" s="51"/>
    </row>
    <row r="18" spans="1:11" s="47" customFormat="1" ht="21" customHeight="1">
      <c r="A18" s="48"/>
      <c r="B18" s="46"/>
      <c r="C18" s="48"/>
      <c r="D18" s="49"/>
      <c r="E18" s="49"/>
      <c r="F18" s="49"/>
      <c r="G18" s="50"/>
      <c r="H18" s="50"/>
      <c r="I18" s="50"/>
      <c r="J18" s="50"/>
      <c r="K18" s="51"/>
    </row>
    <row r="19" spans="1:11" s="47" customFormat="1" ht="21" customHeight="1">
      <c r="A19" s="48"/>
      <c r="B19" s="46"/>
      <c r="C19" s="48"/>
      <c r="D19" s="49"/>
      <c r="E19" s="49"/>
      <c r="F19" s="49"/>
      <c r="G19" s="50"/>
      <c r="H19" s="50"/>
      <c r="I19" s="50"/>
      <c r="J19" s="50"/>
      <c r="K19" s="51"/>
    </row>
    <row r="20" spans="1:11" s="47" customFormat="1" ht="21" customHeight="1">
      <c r="A20" s="48"/>
      <c r="B20" s="46"/>
      <c r="C20" s="48"/>
      <c r="D20" s="49"/>
      <c r="E20" s="49"/>
      <c r="F20" s="49"/>
      <c r="G20" s="50"/>
      <c r="H20" s="50"/>
      <c r="I20" s="50"/>
      <c r="J20" s="50"/>
      <c r="K20" s="51"/>
    </row>
    <row r="21" spans="1:11" s="47" customFormat="1" ht="21" customHeight="1">
      <c r="A21" s="48"/>
      <c r="B21" s="46"/>
      <c r="C21" s="48"/>
      <c r="D21" s="49"/>
      <c r="E21" s="49"/>
      <c r="F21" s="49"/>
      <c r="G21" s="50"/>
      <c r="H21" s="50"/>
      <c r="I21" s="50"/>
      <c r="J21" s="50"/>
      <c r="K21" s="51"/>
    </row>
    <row r="22" spans="1:11" ht="21" customHeight="1">
      <c r="A22" s="38" t="s">
        <v>4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21" customHeight="1">
      <c r="A23" s="39" t="s">
        <v>95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</row>
    <row r="24" spans="1:11" ht="21" customHeight="1">
      <c r="A24" s="40" t="s">
        <v>14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84.95" customHeight="1">
      <c r="A25" s="7" t="s">
        <v>0</v>
      </c>
      <c r="B25" s="7" t="s">
        <v>5</v>
      </c>
      <c r="C25" s="7" t="s">
        <v>1</v>
      </c>
      <c r="D25" s="7" t="s">
        <v>6</v>
      </c>
      <c r="E25" s="7" t="s">
        <v>7</v>
      </c>
      <c r="F25" s="7" t="s">
        <v>2</v>
      </c>
      <c r="G25" s="8" t="s">
        <v>10</v>
      </c>
      <c r="H25" s="8" t="s">
        <v>9</v>
      </c>
      <c r="I25" s="8" t="s">
        <v>11</v>
      </c>
      <c r="J25" s="8" t="s">
        <v>12</v>
      </c>
      <c r="K25" s="8" t="s">
        <v>13</v>
      </c>
    </row>
    <row r="26" spans="1:11" ht="21" customHeight="1">
      <c r="A26" s="14">
        <v>2</v>
      </c>
      <c r="B26" s="15" t="s">
        <v>20</v>
      </c>
      <c r="C26" s="14" t="s">
        <v>17</v>
      </c>
      <c r="D26" s="16">
        <v>98</v>
      </c>
      <c r="E26" s="16">
        <v>52</v>
      </c>
      <c r="F26" s="16">
        <v>52</v>
      </c>
      <c r="G26" s="17">
        <v>296000</v>
      </c>
      <c r="H26" s="17">
        <v>3685.99</v>
      </c>
      <c r="I26" s="17">
        <v>0</v>
      </c>
      <c r="J26" s="17">
        <v>299685.99</v>
      </c>
      <c r="K26" s="18">
        <v>0</v>
      </c>
    </row>
    <row r="27" spans="1:11" ht="21" customHeight="1">
      <c r="A27" s="14">
        <v>3</v>
      </c>
      <c r="B27" s="19" t="s">
        <v>83</v>
      </c>
      <c r="C27" s="14" t="s">
        <v>82</v>
      </c>
      <c r="D27" s="16">
        <v>63</v>
      </c>
      <c r="E27" s="16">
        <v>52</v>
      </c>
      <c r="F27" s="16">
        <v>52</v>
      </c>
      <c r="G27" s="17">
        <v>280000</v>
      </c>
      <c r="H27" s="17">
        <v>600</v>
      </c>
      <c r="I27" s="17">
        <v>0</v>
      </c>
      <c r="J27" s="17">
        <v>280600</v>
      </c>
      <c r="K27" s="18">
        <v>0</v>
      </c>
    </row>
    <row r="28" spans="1:11" ht="21" customHeight="1">
      <c r="A28" s="14"/>
      <c r="B28" s="19"/>
      <c r="C28" s="14"/>
      <c r="D28" s="16"/>
      <c r="E28" s="16"/>
      <c r="F28" s="16"/>
      <c r="G28" s="17"/>
      <c r="H28" s="17"/>
      <c r="I28" s="17"/>
      <c r="J28" s="17"/>
      <c r="K28" s="18"/>
    </row>
    <row r="29" spans="1:11" ht="21" customHeight="1">
      <c r="A29" s="14"/>
      <c r="B29" s="19"/>
      <c r="C29" s="14"/>
      <c r="D29" s="16"/>
      <c r="E29" s="16"/>
      <c r="F29" s="16"/>
      <c r="G29" s="17"/>
      <c r="H29" s="17"/>
      <c r="I29" s="17"/>
      <c r="J29" s="17"/>
      <c r="K29" s="18"/>
    </row>
    <row r="30" spans="1:11" ht="21" customHeight="1">
      <c r="A30" s="14"/>
      <c r="B30" s="19"/>
      <c r="C30" s="14"/>
      <c r="D30" s="16"/>
      <c r="E30" s="16"/>
      <c r="F30" s="16"/>
      <c r="G30" s="17"/>
      <c r="H30" s="17"/>
      <c r="I30" s="17"/>
      <c r="J30" s="17"/>
      <c r="K30" s="18"/>
    </row>
    <row r="31" spans="1:11" s="47" customFormat="1" ht="21" customHeight="1" thickBot="1">
      <c r="A31" s="57" t="s">
        <v>3</v>
      </c>
      <c r="B31" s="57"/>
      <c r="C31" s="57"/>
      <c r="D31" s="58">
        <f>SUM(D26:D30)</f>
        <v>161</v>
      </c>
      <c r="E31" s="58">
        <f t="shared" ref="E31:K31" si="1">SUM(E26:E30)</f>
        <v>104</v>
      </c>
      <c r="F31" s="58">
        <f t="shared" si="1"/>
        <v>104</v>
      </c>
      <c r="G31" s="59">
        <f t="shared" si="1"/>
        <v>576000</v>
      </c>
      <c r="H31" s="59">
        <f t="shared" si="1"/>
        <v>4285.99</v>
      </c>
      <c r="I31" s="59">
        <f t="shared" si="1"/>
        <v>0</v>
      </c>
      <c r="J31" s="59">
        <f t="shared" si="1"/>
        <v>580285.99</v>
      </c>
      <c r="K31" s="59">
        <f t="shared" si="1"/>
        <v>0</v>
      </c>
    </row>
    <row r="32" spans="1:11" s="47" customFormat="1" ht="21" customHeight="1" thickTop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s="47" customFormat="1" ht="21" customHeight="1">
      <c r="A33" s="62"/>
      <c r="B33" s="62"/>
      <c r="C33" s="62"/>
      <c r="D33" s="62"/>
      <c r="E33" s="62"/>
      <c r="F33" s="62"/>
      <c r="G33" s="3" t="s">
        <v>8</v>
      </c>
      <c r="H33" s="62"/>
      <c r="I33" s="62"/>
      <c r="J33" s="62"/>
      <c r="K33" s="62"/>
    </row>
    <row r="34" spans="1:11" s="47" customFormat="1" ht="21" customHeight="1">
      <c r="A34" s="62"/>
      <c r="B34" s="62"/>
      <c r="C34" s="62"/>
      <c r="D34" s="62"/>
      <c r="E34" s="62"/>
      <c r="F34" s="62"/>
      <c r="G34" s="3" t="s">
        <v>15</v>
      </c>
      <c r="H34" s="62"/>
      <c r="I34" s="62"/>
      <c r="J34" s="62"/>
      <c r="K34" s="62"/>
    </row>
    <row r="35" spans="1:11" s="47" customFormat="1" ht="21" customHeight="1">
      <c r="A35" s="62"/>
      <c r="B35" s="62"/>
      <c r="C35" s="62"/>
      <c r="D35" s="62"/>
      <c r="E35" s="62"/>
      <c r="F35" s="62"/>
      <c r="G35" s="3" t="s">
        <v>16</v>
      </c>
      <c r="H35" s="62"/>
      <c r="I35" s="62"/>
      <c r="J35" s="62"/>
      <c r="K35" s="62"/>
    </row>
    <row r="36" spans="1:11" s="47" customFormat="1" ht="21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</row>
    <row r="37" spans="1:11" s="47" customFormat="1" ht="21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</row>
    <row r="38" spans="1:11" s="47" customFormat="1" ht="21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</row>
    <row r="39" spans="1:11" s="47" customFormat="1" ht="21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</row>
    <row r="40" spans="1:11" s="47" customFormat="1" ht="21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</row>
    <row r="41" spans="1:11" s="47" customFormat="1" ht="21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</row>
    <row r="42" spans="1:11" s="47" customFormat="1" ht="21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</row>
    <row r="43" spans="1:11" ht="21" customHeight="1">
      <c r="A43" s="38" t="s">
        <v>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</row>
    <row r="44" spans="1:11" ht="21" customHeight="1">
      <c r="A44" s="39" t="s">
        <v>96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21" customHeight="1">
      <c r="A45" s="40" t="s">
        <v>14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</row>
    <row r="46" spans="1:11" ht="84.95" customHeight="1">
      <c r="A46" s="7" t="s">
        <v>0</v>
      </c>
      <c r="B46" s="7" t="s">
        <v>5</v>
      </c>
      <c r="C46" s="7" t="s">
        <v>1</v>
      </c>
      <c r="D46" s="7" t="s">
        <v>6</v>
      </c>
      <c r="E46" s="7" t="s">
        <v>7</v>
      </c>
      <c r="F46" s="7" t="s">
        <v>2</v>
      </c>
      <c r="G46" s="8" t="s">
        <v>10</v>
      </c>
      <c r="H46" s="8" t="s">
        <v>9</v>
      </c>
      <c r="I46" s="8" t="s">
        <v>11</v>
      </c>
      <c r="J46" s="8" t="s">
        <v>12</v>
      </c>
      <c r="K46" s="8" t="s">
        <v>13</v>
      </c>
    </row>
    <row r="47" spans="1:11" ht="21" customHeight="1">
      <c r="A47" s="14">
        <v>4</v>
      </c>
      <c r="B47" s="19" t="s">
        <v>31</v>
      </c>
      <c r="C47" s="14" t="s">
        <v>18</v>
      </c>
      <c r="D47" s="16">
        <v>103</v>
      </c>
      <c r="E47" s="16">
        <v>59</v>
      </c>
      <c r="F47" s="16">
        <v>59</v>
      </c>
      <c r="G47" s="17">
        <v>284900</v>
      </c>
      <c r="H47" s="17">
        <v>2816.31</v>
      </c>
      <c r="I47" s="17">
        <v>0</v>
      </c>
      <c r="J47" s="17">
        <v>287716.31</v>
      </c>
      <c r="K47" s="18">
        <v>0</v>
      </c>
    </row>
    <row r="48" spans="1:11" ht="21" customHeight="1">
      <c r="A48" s="14">
        <v>5</v>
      </c>
      <c r="B48" s="19" t="s">
        <v>35</v>
      </c>
      <c r="C48" s="14" t="s">
        <v>19</v>
      </c>
      <c r="D48" s="16">
        <v>80</v>
      </c>
      <c r="E48" s="16">
        <v>78</v>
      </c>
      <c r="F48" s="16">
        <v>78</v>
      </c>
      <c r="G48" s="17">
        <v>290000</v>
      </c>
      <c r="H48" s="17">
        <v>132.5</v>
      </c>
      <c r="I48" s="17">
        <v>0</v>
      </c>
      <c r="J48" s="17">
        <v>290132.5</v>
      </c>
      <c r="K48" s="18">
        <v>0</v>
      </c>
    </row>
    <row r="49" spans="1:11" ht="21" customHeight="1">
      <c r="A49" s="14">
        <v>6</v>
      </c>
      <c r="B49" s="19" t="s">
        <v>59</v>
      </c>
      <c r="C49" s="14" t="s">
        <v>58</v>
      </c>
      <c r="D49" s="16">
        <v>124</v>
      </c>
      <c r="E49" s="16">
        <v>58</v>
      </c>
      <c r="F49" s="16">
        <v>58</v>
      </c>
      <c r="G49" s="17">
        <v>280000</v>
      </c>
      <c r="H49" s="17">
        <v>1775</v>
      </c>
      <c r="I49" s="17">
        <v>0</v>
      </c>
      <c r="J49" s="17">
        <v>281775</v>
      </c>
      <c r="K49" s="18">
        <v>0</v>
      </c>
    </row>
    <row r="50" spans="1:11" ht="21" customHeight="1">
      <c r="A50" s="14">
        <v>7</v>
      </c>
      <c r="B50" s="19" t="s">
        <v>87</v>
      </c>
      <c r="C50" s="14" t="s">
        <v>93</v>
      </c>
      <c r="D50" s="20">
        <v>136</v>
      </c>
      <c r="E50" s="20">
        <v>45</v>
      </c>
      <c r="F50" s="20">
        <v>45</v>
      </c>
      <c r="G50" s="21">
        <v>265000</v>
      </c>
      <c r="H50" s="21">
        <v>44995.96</v>
      </c>
      <c r="I50" s="21">
        <v>0</v>
      </c>
      <c r="J50" s="21">
        <v>307197.07</v>
      </c>
      <c r="K50" s="22">
        <v>0</v>
      </c>
    </row>
    <row r="51" spans="1:11" ht="21" customHeight="1">
      <c r="A51" s="14"/>
      <c r="B51" s="19"/>
      <c r="C51" s="14"/>
      <c r="D51" s="20"/>
      <c r="E51" s="20"/>
      <c r="F51" s="20"/>
      <c r="G51" s="21"/>
      <c r="H51" s="21"/>
      <c r="I51" s="21"/>
      <c r="J51" s="21"/>
      <c r="K51" s="22"/>
    </row>
    <row r="52" spans="1:11" s="47" customFormat="1" ht="21" customHeight="1" thickBot="1">
      <c r="A52" s="57" t="s">
        <v>3</v>
      </c>
      <c r="B52" s="57"/>
      <c r="C52" s="57"/>
      <c r="D52" s="58">
        <f>SUM(D47:D51)</f>
        <v>443</v>
      </c>
      <c r="E52" s="58">
        <f t="shared" ref="E52:K52" si="2">SUM(E47:E51)</f>
        <v>240</v>
      </c>
      <c r="F52" s="58">
        <f t="shared" si="2"/>
        <v>240</v>
      </c>
      <c r="G52" s="59">
        <f t="shared" si="2"/>
        <v>1119900</v>
      </c>
      <c r="H52" s="59">
        <f t="shared" si="2"/>
        <v>49719.77</v>
      </c>
      <c r="I52" s="59">
        <f t="shared" si="2"/>
        <v>0</v>
      </c>
      <c r="J52" s="59">
        <f t="shared" si="2"/>
        <v>1166820.8800000001</v>
      </c>
      <c r="K52" s="59">
        <f t="shared" si="2"/>
        <v>0</v>
      </c>
    </row>
    <row r="53" spans="1:11" s="47" customFormat="1" ht="21" customHeight="1" thickTop="1">
      <c r="A53" s="63"/>
      <c r="B53" s="60"/>
      <c r="C53" s="63"/>
      <c r="D53" s="64"/>
      <c r="E53" s="64"/>
      <c r="F53" s="64"/>
      <c r="G53" s="65"/>
      <c r="H53" s="65"/>
      <c r="I53" s="65"/>
      <c r="J53" s="65"/>
      <c r="K53" s="66"/>
    </row>
    <row r="54" spans="1:11" s="47" customFormat="1" ht="21" customHeight="1">
      <c r="A54" s="48"/>
      <c r="B54" s="46"/>
      <c r="C54" s="48"/>
      <c r="D54" s="67"/>
      <c r="E54" s="67"/>
      <c r="F54" s="67"/>
      <c r="G54" s="3" t="s">
        <v>8</v>
      </c>
      <c r="H54" s="68"/>
      <c r="I54" s="68"/>
      <c r="J54" s="68"/>
      <c r="K54" s="69"/>
    </row>
    <row r="55" spans="1:11" s="47" customFormat="1" ht="21" customHeight="1">
      <c r="A55" s="48"/>
      <c r="B55" s="46"/>
      <c r="C55" s="48"/>
      <c r="D55" s="67"/>
      <c r="E55" s="67"/>
      <c r="F55" s="67"/>
      <c r="G55" s="3" t="s">
        <v>15</v>
      </c>
      <c r="H55" s="68"/>
      <c r="I55" s="68"/>
      <c r="J55" s="68"/>
      <c r="K55" s="69"/>
    </row>
    <row r="56" spans="1:11" s="47" customFormat="1" ht="21" customHeight="1">
      <c r="A56" s="48"/>
      <c r="B56" s="46"/>
      <c r="C56" s="48"/>
      <c r="D56" s="67"/>
      <c r="E56" s="67"/>
      <c r="F56" s="67"/>
      <c r="G56" s="3" t="s">
        <v>16</v>
      </c>
      <c r="H56" s="68"/>
      <c r="I56" s="68"/>
      <c r="J56" s="68"/>
      <c r="K56" s="69"/>
    </row>
    <row r="57" spans="1:11" s="47" customFormat="1" ht="21" customHeight="1">
      <c r="A57" s="48"/>
      <c r="B57" s="46"/>
      <c r="C57" s="48"/>
      <c r="D57" s="67"/>
      <c r="E57" s="67"/>
      <c r="F57" s="67"/>
      <c r="G57" s="68"/>
      <c r="H57" s="68"/>
      <c r="I57" s="68"/>
      <c r="J57" s="68"/>
      <c r="K57" s="69"/>
    </row>
    <row r="58" spans="1:11" s="47" customFormat="1" ht="21" customHeight="1">
      <c r="A58" s="48"/>
      <c r="B58" s="46"/>
      <c r="C58" s="48"/>
      <c r="D58" s="67"/>
      <c r="E58" s="67"/>
      <c r="F58" s="67"/>
      <c r="G58" s="68"/>
      <c r="H58" s="68"/>
      <c r="I58" s="68"/>
      <c r="J58" s="68"/>
      <c r="K58" s="69"/>
    </row>
    <row r="59" spans="1:11" s="47" customFormat="1" ht="21" customHeight="1">
      <c r="A59" s="48"/>
      <c r="B59" s="46"/>
      <c r="C59" s="48"/>
      <c r="D59" s="67"/>
      <c r="E59" s="67"/>
      <c r="F59" s="67"/>
      <c r="G59" s="68"/>
      <c r="H59" s="68"/>
      <c r="I59" s="68"/>
      <c r="J59" s="68"/>
      <c r="K59" s="69"/>
    </row>
    <row r="60" spans="1:11" s="47" customFormat="1" ht="21" customHeight="1">
      <c r="A60" s="48"/>
      <c r="B60" s="46"/>
      <c r="C60" s="48"/>
      <c r="D60" s="67"/>
      <c r="E60" s="67"/>
      <c r="F60" s="67"/>
      <c r="G60" s="68"/>
      <c r="H60" s="68"/>
      <c r="I60" s="68"/>
      <c r="J60" s="68"/>
      <c r="K60" s="69"/>
    </row>
    <row r="61" spans="1:11" s="47" customFormat="1" ht="21" customHeight="1">
      <c r="A61" s="48"/>
      <c r="B61" s="46"/>
      <c r="C61" s="48"/>
      <c r="D61" s="67"/>
      <c r="E61" s="67"/>
      <c r="F61" s="67"/>
      <c r="G61" s="68"/>
      <c r="H61" s="68"/>
      <c r="I61" s="68"/>
      <c r="J61" s="68"/>
      <c r="K61" s="69"/>
    </row>
    <row r="62" spans="1:11" s="47" customFormat="1" ht="21" customHeight="1">
      <c r="A62" s="48"/>
      <c r="B62" s="46"/>
      <c r="C62" s="48"/>
      <c r="D62" s="67"/>
      <c r="E62" s="67"/>
      <c r="F62" s="67"/>
      <c r="G62" s="68"/>
      <c r="H62" s="68"/>
      <c r="I62" s="68"/>
      <c r="J62" s="68"/>
      <c r="K62" s="69"/>
    </row>
    <row r="63" spans="1:11" s="47" customFormat="1" ht="21" customHeight="1">
      <c r="A63" s="48"/>
      <c r="B63" s="46"/>
      <c r="C63" s="48"/>
      <c r="D63" s="67"/>
      <c r="E63" s="67"/>
      <c r="F63" s="67"/>
      <c r="G63" s="68"/>
      <c r="H63" s="68"/>
      <c r="I63" s="68"/>
      <c r="J63" s="68"/>
      <c r="K63" s="69"/>
    </row>
    <row r="64" spans="1:11" ht="21" customHeight="1">
      <c r="A64" s="38" t="s">
        <v>4</v>
      </c>
      <c r="B64" s="38"/>
      <c r="C64" s="38"/>
      <c r="D64" s="38"/>
      <c r="E64" s="38"/>
      <c r="F64" s="38"/>
      <c r="G64" s="38"/>
      <c r="H64" s="38"/>
      <c r="I64" s="38"/>
      <c r="J64" s="38"/>
      <c r="K64" s="38"/>
    </row>
    <row r="65" spans="1:15" ht="21" customHeight="1">
      <c r="A65" s="39" t="s">
        <v>97</v>
      </c>
      <c r="B65" s="39"/>
      <c r="C65" s="39"/>
      <c r="D65" s="39"/>
      <c r="E65" s="39"/>
      <c r="F65" s="39"/>
      <c r="G65" s="39"/>
      <c r="H65" s="39"/>
      <c r="I65" s="39"/>
      <c r="J65" s="39"/>
      <c r="K65" s="39"/>
    </row>
    <row r="66" spans="1:15" ht="21" customHeight="1">
      <c r="A66" s="40" t="s">
        <v>14</v>
      </c>
      <c r="B66" s="40"/>
      <c r="C66" s="40"/>
      <c r="D66" s="40"/>
      <c r="E66" s="40"/>
      <c r="F66" s="40"/>
      <c r="G66" s="40"/>
      <c r="H66" s="40"/>
      <c r="I66" s="40"/>
      <c r="J66" s="40"/>
      <c r="K66" s="40"/>
    </row>
    <row r="67" spans="1:15" ht="84.95" customHeight="1">
      <c r="A67" s="7" t="s">
        <v>0</v>
      </c>
      <c r="B67" s="7" t="s">
        <v>5</v>
      </c>
      <c r="C67" s="7" t="s">
        <v>1</v>
      </c>
      <c r="D67" s="7" t="s">
        <v>6</v>
      </c>
      <c r="E67" s="7" t="s">
        <v>7</v>
      </c>
      <c r="F67" s="7" t="s">
        <v>2</v>
      </c>
      <c r="G67" s="8" t="s">
        <v>10</v>
      </c>
      <c r="H67" s="8" t="s">
        <v>9</v>
      </c>
      <c r="I67" s="8" t="s">
        <v>11</v>
      </c>
      <c r="J67" s="8" t="s">
        <v>12</v>
      </c>
      <c r="K67" s="8" t="s">
        <v>13</v>
      </c>
    </row>
    <row r="68" spans="1:15" ht="21" customHeight="1">
      <c r="A68" s="14">
        <v>8</v>
      </c>
      <c r="B68" s="19" t="s">
        <v>37</v>
      </c>
      <c r="C68" s="14" t="s">
        <v>19</v>
      </c>
      <c r="D68" s="23">
        <v>135</v>
      </c>
      <c r="E68" s="23">
        <v>74</v>
      </c>
      <c r="F68" s="23">
        <v>74</v>
      </c>
      <c r="G68" s="24">
        <v>286000</v>
      </c>
      <c r="H68" s="24">
        <v>79.36</v>
      </c>
      <c r="I68" s="25">
        <v>0</v>
      </c>
      <c r="J68" s="24">
        <v>286079.35999999999</v>
      </c>
      <c r="K68" s="26">
        <v>0</v>
      </c>
      <c r="O68" s="2"/>
    </row>
    <row r="69" spans="1:15" ht="21" customHeight="1">
      <c r="A69" s="14">
        <v>9</v>
      </c>
      <c r="B69" s="19" t="s">
        <v>38</v>
      </c>
      <c r="C69" s="14" t="s">
        <v>19</v>
      </c>
      <c r="D69" s="23">
        <v>181</v>
      </c>
      <c r="E69" s="23">
        <v>165</v>
      </c>
      <c r="F69" s="23">
        <v>165</v>
      </c>
      <c r="G69" s="24">
        <v>280000</v>
      </c>
      <c r="H69" s="24">
        <v>1007.9</v>
      </c>
      <c r="I69" s="25">
        <v>0</v>
      </c>
      <c r="J69" s="24">
        <v>281007.90000000002</v>
      </c>
      <c r="K69" s="26">
        <v>0</v>
      </c>
    </row>
    <row r="70" spans="1:15" ht="21" customHeight="1">
      <c r="A70" s="14">
        <v>10</v>
      </c>
      <c r="B70" s="19" t="s">
        <v>47</v>
      </c>
      <c r="C70" s="14" t="s">
        <v>47</v>
      </c>
      <c r="D70" s="16">
        <v>134</v>
      </c>
      <c r="E70" s="16">
        <v>28</v>
      </c>
      <c r="F70" s="16">
        <v>28</v>
      </c>
      <c r="G70" s="17">
        <v>280000</v>
      </c>
      <c r="H70" s="17">
        <v>651</v>
      </c>
      <c r="I70" s="17">
        <v>0</v>
      </c>
      <c r="J70" s="17">
        <v>280651</v>
      </c>
      <c r="K70" s="18">
        <v>0</v>
      </c>
    </row>
    <row r="71" spans="1:15" ht="21" customHeight="1">
      <c r="A71" s="14">
        <v>11</v>
      </c>
      <c r="B71" s="19" t="s">
        <v>52</v>
      </c>
      <c r="C71" s="14" t="s">
        <v>51</v>
      </c>
      <c r="D71" s="16">
        <v>96</v>
      </c>
      <c r="E71" s="16">
        <v>21</v>
      </c>
      <c r="F71" s="16">
        <v>21</v>
      </c>
      <c r="G71" s="17">
        <v>325000</v>
      </c>
      <c r="H71" s="17">
        <v>382.44</v>
      </c>
      <c r="I71" s="17">
        <v>0</v>
      </c>
      <c r="J71" s="17">
        <v>325382.44</v>
      </c>
      <c r="K71" s="18">
        <v>0</v>
      </c>
    </row>
    <row r="72" spans="1:15" ht="21" customHeight="1">
      <c r="A72" s="14">
        <v>12</v>
      </c>
      <c r="B72" s="19" t="s">
        <v>60</v>
      </c>
      <c r="C72" s="14" t="s">
        <v>58</v>
      </c>
      <c r="D72" s="20">
        <v>110</v>
      </c>
      <c r="E72" s="20">
        <v>11</v>
      </c>
      <c r="F72" s="20">
        <v>11</v>
      </c>
      <c r="G72" s="21">
        <v>290000</v>
      </c>
      <c r="H72" s="21">
        <v>115.55</v>
      </c>
      <c r="I72" s="21">
        <v>0</v>
      </c>
      <c r="J72" s="21">
        <v>290115.55</v>
      </c>
      <c r="K72" s="22">
        <v>0</v>
      </c>
    </row>
    <row r="73" spans="1:15" ht="21" customHeight="1">
      <c r="A73" s="14">
        <v>13</v>
      </c>
      <c r="B73" s="19" t="s">
        <v>61</v>
      </c>
      <c r="C73" s="14" t="s">
        <v>58</v>
      </c>
      <c r="D73" s="23">
        <v>87</v>
      </c>
      <c r="E73" s="23">
        <v>12</v>
      </c>
      <c r="F73" s="23">
        <v>12</v>
      </c>
      <c r="G73" s="24">
        <v>280000</v>
      </c>
      <c r="H73" s="24">
        <v>9457.93</v>
      </c>
      <c r="I73" s="25">
        <v>0</v>
      </c>
      <c r="J73" s="24">
        <v>283457.93</v>
      </c>
      <c r="K73" s="26">
        <v>0</v>
      </c>
      <c r="O73" s="2"/>
    </row>
    <row r="74" spans="1:15" ht="21" customHeight="1">
      <c r="A74" s="14">
        <v>14</v>
      </c>
      <c r="B74" s="19" t="s">
        <v>66</v>
      </c>
      <c r="C74" s="14" t="s">
        <v>65</v>
      </c>
      <c r="D74" s="16">
        <v>195</v>
      </c>
      <c r="E74" s="16">
        <v>12</v>
      </c>
      <c r="F74" s="16">
        <v>12</v>
      </c>
      <c r="G74" s="17">
        <v>285000</v>
      </c>
      <c r="H74" s="17">
        <v>0</v>
      </c>
      <c r="I74" s="17">
        <v>0</v>
      </c>
      <c r="J74" s="17">
        <v>285000</v>
      </c>
      <c r="K74" s="18">
        <v>0</v>
      </c>
    </row>
    <row r="75" spans="1:15" ht="21" customHeight="1">
      <c r="A75" s="14">
        <v>15</v>
      </c>
      <c r="B75" s="19" t="s">
        <v>73</v>
      </c>
      <c r="C75" s="14" t="s">
        <v>72</v>
      </c>
      <c r="D75" s="16">
        <v>88</v>
      </c>
      <c r="E75" s="16">
        <v>19</v>
      </c>
      <c r="F75" s="16">
        <v>19</v>
      </c>
      <c r="G75" s="17">
        <v>290000</v>
      </c>
      <c r="H75" s="17">
        <v>2070.37</v>
      </c>
      <c r="I75" s="17">
        <v>0</v>
      </c>
      <c r="J75" s="17">
        <v>292070.37</v>
      </c>
      <c r="K75" s="18">
        <v>0</v>
      </c>
    </row>
    <row r="76" spans="1:15" ht="21" customHeight="1">
      <c r="A76" s="14">
        <v>16</v>
      </c>
      <c r="B76" s="19" t="s">
        <v>82</v>
      </c>
      <c r="C76" s="14" t="s">
        <v>82</v>
      </c>
      <c r="D76" s="20">
        <v>285</v>
      </c>
      <c r="E76" s="20">
        <v>99</v>
      </c>
      <c r="F76" s="20">
        <v>99</v>
      </c>
      <c r="G76" s="21">
        <v>280000</v>
      </c>
      <c r="H76" s="21">
        <v>1078</v>
      </c>
      <c r="I76" s="21">
        <v>0</v>
      </c>
      <c r="J76" s="21">
        <v>281078</v>
      </c>
      <c r="K76" s="22">
        <v>0</v>
      </c>
    </row>
    <row r="77" spans="1:15" ht="21" customHeight="1">
      <c r="A77" s="14"/>
      <c r="B77" s="19"/>
      <c r="C77" s="14"/>
      <c r="D77" s="20"/>
      <c r="E77" s="20"/>
      <c r="F77" s="20"/>
      <c r="G77" s="21"/>
      <c r="H77" s="21"/>
      <c r="I77" s="21"/>
      <c r="J77" s="21"/>
      <c r="K77" s="22"/>
    </row>
    <row r="78" spans="1:15" s="47" customFormat="1" ht="21" customHeight="1" thickBot="1">
      <c r="A78" s="57" t="s">
        <v>3</v>
      </c>
      <c r="B78" s="57"/>
      <c r="C78" s="57"/>
      <c r="D78" s="58">
        <f>SUM(D68:D77)</f>
        <v>1311</v>
      </c>
      <c r="E78" s="58">
        <f t="shared" ref="E78:K78" si="3">SUM(E68:E77)</f>
        <v>441</v>
      </c>
      <c r="F78" s="58">
        <f t="shared" si="3"/>
        <v>441</v>
      </c>
      <c r="G78" s="59">
        <f t="shared" si="3"/>
        <v>2596000</v>
      </c>
      <c r="H78" s="59">
        <f t="shared" si="3"/>
        <v>14842.55</v>
      </c>
      <c r="I78" s="59">
        <f t="shared" si="3"/>
        <v>0</v>
      </c>
      <c r="J78" s="59">
        <f t="shared" si="3"/>
        <v>2604842.5499999998</v>
      </c>
      <c r="K78" s="59">
        <f t="shared" si="3"/>
        <v>0</v>
      </c>
    </row>
    <row r="79" spans="1:15" s="47" customFormat="1" ht="21" customHeight="1" thickTop="1">
      <c r="A79" s="48"/>
      <c r="B79" s="46"/>
      <c r="C79" s="48"/>
      <c r="D79" s="67"/>
      <c r="E79" s="67"/>
      <c r="F79" s="67"/>
      <c r="G79" s="68"/>
      <c r="H79" s="68"/>
      <c r="I79" s="68"/>
      <c r="J79" s="68"/>
      <c r="K79" s="69"/>
    </row>
    <row r="80" spans="1:15" s="47" customFormat="1" ht="21" customHeight="1">
      <c r="A80" s="48"/>
      <c r="B80" s="46"/>
      <c r="C80" s="48"/>
      <c r="D80" s="67"/>
      <c r="E80" s="67"/>
      <c r="F80" s="67"/>
      <c r="G80" s="3" t="s">
        <v>8</v>
      </c>
      <c r="H80" s="68"/>
      <c r="I80" s="68"/>
      <c r="J80" s="68"/>
      <c r="K80" s="69"/>
    </row>
    <row r="81" spans="1:15" s="47" customFormat="1" ht="21" customHeight="1">
      <c r="A81" s="48"/>
      <c r="B81" s="46"/>
      <c r="C81" s="48"/>
      <c r="D81" s="67"/>
      <c r="E81" s="67"/>
      <c r="F81" s="67"/>
      <c r="G81" s="3" t="s">
        <v>15</v>
      </c>
      <c r="H81" s="68"/>
      <c r="I81" s="68"/>
      <c r="J81" s="68"/>
      <c r="K81" s="69"/>
    </row>
    <row r="82" spans="1:15" s="47" customFormat="1" ht="21" customHeight="1">
      <c r="A82" s="48"/>
      <c r="B82" s="46"/>
      <c r="C82" s="48"/>
      <c r="D82" s="67"/>
      <c r="E82" s="67"/>
      <c r="F82" s="67"/>
      <c r="G82" s="3" t="s">
        <v>16</v>
      </c>
      <c r="H82" s="68"/>
      <c r="I82" s="68"/>
      <c r="J82" s="68"/>
      <c r="K82" s="69"/>
    </row>
    <row r="83" spans="1:15" s="47" customFormat="1" ht="21" customHeight="1">
      <c r="A83" s="48"/>
      <c r="B83" s="46"/>
      <c r="C83" s="48"/>
      <c r="D83" s="67"/>
      <c r="E83" s="67"/>
      <c r="F83" s="67"/>
      <c r="G83" s="68"/>
      <c r="H83" s="68"/>
      <c r="I83" s="68"/>
      <c r="J83" s="68"/>
      <c r="K83" s="69"/>
    </row>
    <row r="84" spans="1:15" s="47" customFormat="1" ht="21" customHeight="1">
      <c r="A84" s="48"/>
      <c r="B84" s="46"/>
      <c r="C84" s="48"/>
      <c r="D84" s="67"/>
      <c r="E84" s="67"/>
      <c r="F84" s="67"/>
      <c r="G84" s="68"/>
      <c r="H84" s="68"/>
      <c r="I84" s="68"/>
      <c r="J84" s="68"/>
      <c r="K84" s="69"/>
    </row>
    <row r="85" spans="1:15" ht="21" customHeight="1">
      <c r="A85" s="38" t="s">
        <v>4</v>
      </c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5" ht="21" customHeight="1">
      <c r="A86" s="39" t="s">
        <v>98</v>
      </c>
      <c r="B86" s="39"/>
      <c r="C86" s="39"/>
      <c r="D86" s="39"/>
      <c r="E86" s="39"/>
      <c r="F86" s="39"/>
      <c r="G86" s="39"/>
      <c r="H86" s="39"/>
      <c r="I86" s="39"/>
      <c r="J86" s="39"/>
      <c r="K86" s="39"/>
    </row>
    <row r="87" spans="1:15" ht="21" customHeight="1">
      <c r="A87" s="40" t="s">
        <v>14</v>
      </c>
      <c r="B87" s="40"/>
      <c r="C87" s="40"/>
      <c r="D87" s="40"/>
      <c r="E87" s="40"/>
      <c r="F87" s="40"/>
      <c r="G87" s="40"/>
      <c r="H87" s="40"/>
      <c r="I87" s="40"/>
      <c r="J87" s="40"/>
      <c r="K87" s="40"/>
    </row>
    <row r="88" spans="1:15" ht="84.95" customHeight="1">
      <c r="A88" s="7" t="s">
        <v>0</v>
      </c>
      <c r="B88" s="7" t="s">
        <v>5</v>
      </c>
      <c r="C88" s="7" t="s">
        <v>1</v>
      </c>
      <c r="D88" s="7" t="s">
        <v>6</v>
      </c>
      <c r="E88" s="7" t="s">
        <v>7</v>
      </c>
      <c r="F88" s="7" t="s">
        <v>2</v>
      </c>
      <c r="G88" s="8" t="s">
        <v>10</v>
      </c>
      <c r="H88" s="8" t="s">
        <v>9</v>
      </c>
      <c r="I88" s="8" t="s">
        <v>11</v>
      </c>
      <c r="J88" s="8" t="s">
        <v>12</v>
      </c>
      <c r="K88" s="8" t="s">
        <v>13</v>
      </c>
    </row>
    <row r="89" spans="1:15" ht="21" customHeight="1">
      <c r="A89" s="14">
        <v>17</v>
      </c>
      <c r="B89" s="15" t="s">
        <v>21</v>
      </c>
      <c r="C89" s="14" t="s">
        <v>17</v>
      </c>
      <c r="D89" s="20">
        <v>67</v>
      </c>
      <c r="E89" s="20">
        <v>46</v>
      </c>
      <c r="F89" s="20">
        <v>46</v>
      </c>
      <c r="G89" s="21">
        <v>280000</v>
      </c>
      <c r="H89" s="21">
        <v>110.79</v>
      </c>
      <c r="I89" s="21">
        <v>0</v>
      </c>
      <c r="J89" s="21">
        <v>280110.78999999998</v>
      </c>
      <c r="K89" s="22">
        <v>0</v>
      </c>
    </row>
    <row r="90" spans="1:15" ht="21" customHeight="1">
      <c r="A90" s="14">
        <v>18</v>
      </c>
      <c r="B90" s="15" t="s">
        <v>22</v>
      </c>
      <c r="C90" s="14" t="s">
        <v>17</v>
      </c>
      <c r="D90" s="23">
        <v>166</v>
      </c>
      <c r="E90" s="23">
        <v>91</v>
      </c>
      <c r="F90" s="23">
        <v>91</v>
      </c>
      <c r="G90" s="24">
        <v>280000</v>
      </c>
      <c r="H90" s="24">
        <v>2785.22</v>
      </c>
      <c r="I90" s="25">
        <v>0</v>
      </c>
      <c r="J90" s="24">
        <v>282785.21999999997</v>
      </c>
      <c r="K90" s="26">
        <v>0</v>
      </c>
      <c r="O90" s="2"/>
    </row>
    <row r="91" spans="1:15" ht="21" customHeight="1">
      <c r="A91" s="14">
        <v>19</v>
      </c>
      <c r="B91" s="15" t="s">
        <v>23</v>
      </c>
      <c r="C91" s="14" t="s">
        <v>17</v>
      </c>
      <c r="D91" s="23">
        <v>243</v>
      </c>
      <c r="E91" s="23">
        <v>155</v>
      </c>
      <c r="F91" s="23">
        <v>155</v>
      </c>
      <c r="G91" s="24">
        <v>280000</v>
      </c>
      <c r="H91" s="24">
        <v>1914.01</v>
      </c>
      <c r="I91" s="25">
        <v>0</v>
      </c>
      <c r="J91" s="24">
        <v>281914.01</v>
      </c>
      <c r="K91" s="26">
        <v>0</v>
      </c>
    </row>
    <row r="92" spans="1:15" ht="21" customHeight="1">
      <c r="A92" s="14">
        <v>20</v>
      </c>
      <c r="B92" s="15" t="s">
        <v>24</v>
      </c>
      <c r="C92" s="14" t="s">
        <v>17</v>
      </c>
      <c r="D92" s="23">
        <v>138</v>
      </c>
      <c r="E92" s="23">
        <v>98</v>
      </c>
      <c r="F92" s="23">
        <v>98</v>
      </c>
      <c r="G92" s="24">
        <v>370000</v>
      </c>
      <c r="H92" s="24">
        <v>319.70999999999998</v>
      </c>
      <c r="I92" s="25">
        <v>0</v>
      </c>
      <c r="J92" s="24">
        <v>370319.71</v>
      </c>
      <c r="K92" s="26">
        <v>0</v>
      </c>
    </row>
    <row r="93" spans="1:15" ht="21" customHeight="1">
      <c r="A93" s="14">
        <v>21</v>
      </c>
      <c r="B93" s="15" t="s">
        <v>25</v>
      </c>
      <c r="C93" s="14" t="s">
        <v>17</v>
      </c>
      <c r="D93" s="23">
        <v>121</v>
      </c>
      <c r="E93" s="23">
        <v>73</v>
      </c>
      <c r="F93" s="23">
        <v>73</v>
      </c>
      <c r="G93" s="24">
        <v>290000</v>
      </c>
      <c r="H93" s="24">
        <v>3159.06</v>
      </c>
      <c r="I93" s="25">
        <v>0</v>
      </c>
      <c r="J93" s="24">
        <v>293159.06</v>
      </c>
      <c r="K93" s="26">
        <v>0</v>
      </c>
    </row>
    <row r="94" spans="1:15" ht="21" customHeight="1">
      <c r="A94" s="14">
        <v>22</v>
      </c>
      <c r="B94" s="19" t="s">
        <v>32</v>
      </c>
      <c r="C94" s="14" t="s">
        <v>18</v>
      </c>
      <c r="D94" s="20">
        <v>168</v>
      </c>
      <c r="E94" s="20">
        <v>49</v>
      </c>
      <c r="F94" s="20">
        <v>49</v>
      </c>
      <c r="G94" s="21">
        <v>304300</v>
      </c>
      <c r="H94" s="21">
        <v>2479.66</v>
      </c>
      <c r="I94" s="21">
        <v>0</v>
      </c>
      <c r="J94" s="21">
        <v>306779.65999999997</v>
      </c>
      <c r="K94" s="22">
        <v>0</v>
      </c>
    </row>
    <row r="95" spans="1:15" ht="21" customHeight="1">
      <c r="A95" s="14">
        <v>23</v>
      </c>
      <c r="B95" s="19" t="s">
        <v>33</v>
      </c>
      <c r="C95" s="14" t="s">
        <v>18</v>
      </c>
      <c r="D95" s="23">
        <v>221</v>
      </c>
      <c r="E95" s="23">
        <v>67</v>
      </c>
      <c r="F95" s="23">
        <v>67</v>
      </c>
      <c r="G95" s="24">
        <v>302500</v>
      </c>
      <c r="H95" s="24">
        <v>2235.94</v>
      </c>
      <c r="I95" s="25">
        <v>0</v>
      </c>
      <c r="J95" s="24">
        <v>304735.94</v>
      </c>
      <c r="K95" s="26">
        <v>0</v>
      </c>
      <c r="O95" s="2"/>
    </row>
    <row r="96" spans="1:15" ht="21" customHeight="1">
      <c r="A96" s="14">
        <v>24</v>
      </c>
      <c r="B96" s="19" t="s">
        <v>88</v>
      </c>
      <c r="C96" s="14" t="s">
        <v>93</v>
      </c>
      <c r="D96" s="23">
        <v>133</v>
      </c>
      <c r="E96" s="23">
        <v>38</v>
      </c>
      <c r="F96" s="23">
        <v>38</v>
      </c>
      <c r="G96" s="24">
        <v>285000</v>
      </c>
      <c r="H96" s="24">
        <v>435.11</v>
      </c>
      <c r="I96" s="25">
        <v>0</v>
      </c>
      <c r="J96" s="24">
        <v>280437.11</v>
      </c>
      <c r="K96" s="26">
        <v>0</v>
      </c>
      <c r="O96" s="2"/>
    </row>
    <row r="97" spans="1:11" ht="21" customHeight="1">
      <c r="A97" s="14">
        <v>25</v>
      </c>
      <c r="B97" s="19" t="s">
        <v>89</v>
      </c>
      <c r="C97" s="14" t="s">
        <v>93</v>
      </c>
      <c r="D97" s="23">
        <v>141</v>
      </c>
      <c r="E97" s="23">
        <v>42</v>
      </c>
      <c r="F97" s="23">
        <v>42</v>
      </c>
      <c r="G97" s="24">
        <v>280000</v>
      </c>
      <c r="H97" s="24">
        <v>0</v>
      </c>
      <c r="I97" s="25">
        <v>0</v>
      </c>
      <c r="J97" s="24">
        <v>280000</v>
      </c>
      <c r="K97" s="26">
        <v>0</v>
      </c>
    </row>
    <row r="98" spans="1:11" ht="21" customHeight="1">
      <c r="A98" s="14">
        <v>26</v>
      </c>
      <c r="B98" s="19" t="s">
        <v>90</v>
      </c>
      <c r="C98" s="14" t="s">
        <v>93</v>
      </c>
      <c r="D98" s="23">
        <v>110</v>
      </c>
      <c r="E98" s="23">
        <v>42</v>
      </c>
      <c r="F98" s="23">
        <v>42</v>
      </c>
      <c r="G98" s="24">
        <v>306700</v>
      </c>
      <c r="H98" s="24">
        <v>867.06</v>
      </c>
      <c r="I98" s="25">
        <v>0</v>
      </c>
      <c r="J98" s="24">
        <v>307567.06</v>
      </c>
      <c r="K98" s="26">
        <v>0</v>
      </c>
    </row>
    <row r="99" spans="1:11" ht="21" customHeight="1">
      <c r="A99" s="14"/>
      <c r="B99" s="19"/>
      <c r="C99" s="14"/>
      <c r="D99" s="23"/>
      <c r="E99" s="23"/>
      <c r="F99" s="23"/>
      <c r="G99" s="24"/>
      <c r="H99" s="24"/>
      <c r="I99" s="25"/>
      <c r="J99" s="24"/>
      <c r="K99" s="26"/>
    </row>
    <row r="100" spans="1:11" s="47" customFormat="1" ht="21" customHeight="1" thickBot="1">
      <c r="A100" s="57" t="s">
        <v>3</v>
      </c>
      <c r="B100" s="57"/>
      <c r="C100" s="57"/>
      <c r="D100" s="58">
        <f>SUM(D89:D99)</f>
        <v>1508</v>
      </c>
      <c r="E100" s="58">
        <f t="shared" ref="E100:K100" si="4">SUM(E89:E99)</f>
        <v>701</v>
      </c>
      <c r="F100" s="58">
        <f t="shared" si="4"/>
        <v>701</v>
      </c>
      <c r="G100" s="59">
        <f t="shared" si="4"/>
        <v>2978500</v>
      </c>
      <c r="H100" s="59">
        <f t="shared" si="4"/>
        <v>14306.56</v>
      </c>
      <c r="I100" s="59">
        <f t="shared" si="4"/>
        <v>0</v>
      </c>
      <c r="J100" s="59">
        <f t="shared" si="4"/>
        <v>2987808.56</v>
      </c>
      <c r="K100" s="59">
        <f t="shared" si="4"/>
        <v>0</v>
      </c>
    </row>
    <row r="101" spans="1:11" s="47" customFormat="1" ht="21" customHeight="1" thickTop="1">
      <c r="A101" s="48"/>
      <c r="B101" s="46"/>
      <c r="C101" s="48"/>
      <c r="D101" s="73"/>
      <c r="E101" s="73"/>
      <c r="F101" s="73"/>
      <c r="G101" s="74"/>
      <c r="H101" s="74"/>
      <c r="I101" s="50"/>
      <c r="J101" s="74"/>
      <c r="K101" s="75"/>
    </row>
    <row r="102" spans="1:11" s="47" customFormat="1" ht="21" customHeight="1">
      <c r="A102" s="48"/>
      <c r="B102" s="46"/>
      <c r="C102" s="48"/>
      <c r="D102" s="73"/>
      <c r="E102" s="73"/>
      <c r="F102" s="73"/>
      <c r="G102" s="3" t="s">
        <v>8</v>
      </c>
      <c r="H102" s="74"/>
      <c r="I102" s="50"/>
      <c r="J102" s="74"/>
      <c r="K102" s="75"/>
    </row>
    <row r="103" spans="1:11" s="47" customFormat="1" ht="21" customHeight="1">
      <c r="A103" s="48"/>
      <c r="B103" s="46"/>
      <c r="C103" s="48"/>
      <c r="D103" s="73"/>
      <c r="E103" s="73"/>
      <c r="F103" s="73"/>
      <c r="G103" s="3" t="s">
        <v>15</v>
      </c>
      <c r="H103" s="74"/>
      <c r="I103" s="50"/>
      <c r="J103" s="74"/>
      <c r="K103" s="75"/>
    </row>
    <row r="104" spans="1:11" s="47" customFormat="1" ht="21" customHeight="1">
      <c r="A104" s="48"/>
      <c r="B104" s="46"/>
      <c r="C104" s="48"/>
      <c r="D104" s="73"/>
      <c r="E104" s="73"/>
      <c r="F104" s="73"/>
      <c r="G104" s="3" t="s">
        <v>16</v>
      </c>
      <c r="H104" s="74"/>
      <c r="I104" s="50"/>
      <c r="J104" s="74"/>
      <c r="K104" s="75"/>
    </row>
    <row r="105" spans="1:11" s="47" customFormat="1" ht="21" customHeight="1">
      <c r="A105" s="48"/>
      <c r="B105" s="46"/>
      <c r="C105" s="48"/>
      <c r="D105" s="73"/>
      <c r="E105" s="73"/>
      <c r="F105" s="73"/>
      <c r="G105" s="74"/>
      <c r="H105" s="74"/>
      <c r="I105" s="50"/>
      <c r="J105" s="74"/>
      <c r="K105" s="75"/>
    </row>
    <row r="106" spans="1:11" ht="21" customHeight="1">
      <c r="A106" s="38" t="s">
        <v>4</v>
      </c>
      <c r="B106" s="38"/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21" customHeight="1">
      <c r="A107" s="39" t="s">
        <v>99</v>
      </c>
      <c r="B107" s="39"/>
      <c r="C107" s="39"/>
      <c r="D107" s="39"/>
      <c r="E107" s="39"/>
      <c r="F107" s="39"/>
      <c r="G107" s="39"/>
      <c r="H107" s="39"/>
      <c r="I107" s="39"/>
      <c r="J107" s="39"/>
      <c r="K107" s="39"/>
    </row>
    <row r="108" spans="1:11" ht="21" customHeight="1">
      <c r="A108" s="40" t="s">
        <v>14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</row>
    <row r="109" spans="1:11" ht="84.95" customHeight="1">
      <c r="A109" s="7" t="s">
        <v>0</v>
      </c>
      <c r="B109" s="7" t="s">
        <v>5</v>
      </c>
      <c r="C109" s="7" t="s">
        <v>1</v>
      </c>
      <c r="D109" s="7" t="s">
        <v>6</v>
      </c>
      <c r="E109" s="7" t="s">
        <v>7</v>
      </c>
      <c r="F109" s="7" t="s">
        <v>2</v>
      </c>
      <c r="G109" s="8" t="s">
        <v>103</v>
      </c>
      <c r="H109" s="8" t="s">
        <v>9</v>
      </c>
      <c r="I109" s="8" t="s">
        <v>11</v>
      </c>
      <c r="J109" s="8" t="s">
        <v>12</v>
      </c>
      <c r="K109" s="8" t="s">
        <v>13</v>
      </c>
    </row>
    <row r="110" spans="1:11" ht="21" customHeight="1">
      <c r="A110" s="14">
        <v>27</v>
      </c>
      <c r="B110" s="19" t="s">
        <v>74</v>
      </c>
      <c r="C110" s="14" t="s">
        <v>72</v>
      </c>
      <c r="D110" s="20">
        <v>115</v>
      </c>
      <c r="E110" s="20">
        <v>0</v>
      </c>
      <c r="F110" s="20">
        <v>0</v>
      </c>
      <c r="G110" s="21">
        <v>0</v>
      </c>
      <c r="H110" s="21">
        <v>284063</v>
      </c>
      <c r="I110" s="21">
        <v>0</v>
      </c>
      <c r="J110" s="21">
        <v>284063</v>
      </c>
      <c r="K110" s="22">
        <v>0</v>
      </c>
    </row>
    <row r="111" spans="1:11" ht="21" customHeight="1">
      <c r="A111" s="14"/>
      <c r="B111" s="19"/>
      <c r="C111" s="14"/>
      <c r="D111" s="20"/>
      <c r="E111" s="20"/>
      <c r="F111" s="20"/>
      <c r="G111" s="21"/>
      <c r="H111" s="21"/>
      <c r="I111" s="21"/>
      <c r="J111" s="21"/>
      <c r="K111" s="22"/>
    </row>
    <row r="112" spans="1:11" ht="21" customHeight="1">
      <c r="A112" s="14"/>
      <c r="B112" s="19"/>
      <c r="C112" s="14"/>
      <c r="D112" s="20"/>
      <c r="E112" s="20"/>
      <c r="F112" s="20"/>
      <c r="G112" s="21"/>
      <c r="H112" s="21"/>
      <c r="I112" s="21"/>
      <c r="J112" s="21"/>
      <c r="K112" s="22"/>
    </row>
    <row r="113" spans="1:11" s="47" customFormat="1" ht="21" customHeight="1" thickBot="1">
      <c r="A113" s="57" t="s">
        <v>3</v>
      </c>
      <c r="B113" s="57"/>
      <c r="C113" s="57"/>
      <c r="D113" s="58">
        <f>SUM(D110:D112)</f>
        <v>115</v>
      </c>
      <c r="E113" s="58">
        <f t="shared" ref="E113:K113" si="5">SUM(E110:E112)</f>
        <v>0</v>
      </c>
      <c r="F113" s="58">
        <f t="shared" si="5"/>
        <v>0</v>
      </c>
      <c r="G113" s="59">
        <f t="shared" si="5"/>
        <v>0</v>
      </c>
      <c r="H113" s="59">
        <f t="shared" si="5"/>
        <v>284063</v>
      </c>
      <c r="I113" s="59">
        <f t="shared" si="5"/>
        <v>0</v>
      </c>
      <c r="J113" s="59">
        <f t="shared" si="5"/>
        <v>284063</v>
      </c>
      <c r="K113" s="59">
        <f t="shared" si="5"/>
        <v>0</v>
      </c>
    </row>
    <row r="114" spans="1:11" s="47" customFormat="1" ht="21" customHeight="1" thickTop="1">
      <c r="A114" s="63"/>
      <c r="B114" s="60"/>
      <c r="C114" s="63"/>
      <c r="D114" s="64"/>
      <c r="E114" s="64"/>
      <c r="F114" s="64"/>
      <c r="G114" s="65"/>
      <c r="H114" s="65"/>
      <c r="I114" s="65"/>
      <c r="J114" s="65"/>
      <c r="K114" s="66"/>
    </row>
    <row r="115" spans="1:11" s="47" customFormat="1" ht="21" customHeight="1">
      <c r="A115" s="48"/>
      <c r="B115" s="46"/>
      <c r="C115" s="48"/>
      <c r="D115" s="67"/>
      <c r="E115" s="67"/>
      <c r="F115" s="67"/>
      <c r="G115" s="3" t="s">
        <v>8</v>
      </c>
      <c r="H115" s="68"/>
      <c r="I115" s="68"/>
      <c r="J115" s="68"/>
      <c r="K115" s="69"/>
    </row>
    <row r="116" spans="1:11" s="47" customFormat="1" ht="21" customHeight="1">
      <c r="A116" s="48"/>
      <c r="B116" s="46"/>
      <c r="C116" s="48"/>
      <c r="D116" s="67"/>
      <c r="E116" s="67"/>
      <c r="F116" s="67"/>
      <c r="G116" s="3" t="s">
        <v>15</v>
      </c>
      <c r="H116" s="68"/>
      <c r="I116" s="68"/>
      <c r="J116" s="68"/>
      <c r="K116" s="69"/>
    </row>
    <row r="117" spans="1:11" s="47" customFormat="1" ht="21" customHeight="1">
      <c r="A117" s="48"/>
      <c r="B117" s="46"/>
      <c r="C117" s="48"/>
      <c r="D117" s="67"/>
      <c r="E117" s="67"/>
      <c r="F117" s="67"/>
      <c r="G117" s="3" t="s">
        <v>16</v>
      </c>
      <c r="H117" s="68"/>
      <c r="I117" s="68"/>
      <c r="J117" s="68"/>
      <c r="K117" s="69"/>
    </row>
    <row r="118" spans="1:11" s="47" customFormat="1" ht="21" customHeight="1">
      <c r="A118" s="48"/>
      <c r="B118" s="46"/>
      <c r="C118" s="48"/>
      <c r="D118" s="67"/>
      <c r="E118" s="67"/>
      <c r="F118" s="67"/>
      <c r="G118" s="68"/>
      <c r="H118" s="68"/>
      <c r="I118" s="68"/>
      <c r="J118" s="68"/>
      <c r="K118" s="69"/>
    </row>
    <row r="119" spans="1:11" s="47" customFormat="1" ht="21" customHeight="1">
      <c r="A119" s="48"/>
      <c r="B119" s="46"/>
      <c r="C119" s="48"/>
      <c r="D119" s="67"/>
      <c r="E119" s="67"/>
      <c r="F119" s="67"/>
      <c r="G119" s="68"/>
      <c r="H119" s="68"/>
      <c r="I119" s="68"/>
      <c r="J119" s="68"/>
      <c r="K119" s="69"/>
    </row>
    <row r="120" spans="1:11" s="47" customFormat="1" ht="21" customHeight="1">
      <c r="A120" s="48"/>
      <c r="B120" s="46"/>
      <c r="C120" s="48"/>
      <c r="D120" s="67"/>
      <c r="E120" s="67"/>
      <c r="F120" s="67"/>
      <c r="G120" s="68"/>
      <c r="H120" s="68"/>
      <c r="I120" s="68"/>
      <c r="J120" s="68"/>
      <c r="K120" s="69"/>
    </row>
    <row r="121" spans="1:11" s="47" customFormat="1" ht="21" customHeight="1">
      <c r="A121" s="48"/>
      <c r="B121" s="46"/>
      <c r="C121" s="48"/>
      <c r="D121" s="67"/>
      <c r="E121" s="67"/>
      <c r="F121" s="67"/>
      <c r="G121" s="68"/>
      <c r="H121" s="68"/>
      <c r="I121" s="68"/>
      <c r="J121" s="68"/>
      <c r="K121" s="69"/>
    </row>
    <row r="122" spans="1:11" s="47" customFormat="1" ht="21" customHeight="1">
      <c r="A122" s="48"/>
      <c r="B122" s="46"/>
      <c r="C122" s="48"/>
      <c r="D122" s="67"/>
      <c r="E122" s="67"/>
      <c r="F122" s="67"/>
      <c r="G122" s="68"/>
      <c r="H122" s="68"/>
      <c r="I122" s="68"/>
      <c r="J122" s="68"/>
      <c r="K122" s="69"/>
    </row>
    <row r="123" spans="1:11" s="47" customFormat="1" ht="21" customHeight="1">
      <c r="A123" s="48"/>
      <c r="B123" s="46"/>
      <c r="C123" s="48"/>
      <c r="D123" s="67"/>
      <c r="E123" s="67"/>
      <c r="F123" s="67"/>
      <c r="G123" s="68"/>
      <c r="H123" s="68"/>
      <c r="I123" s="68"/>
      <c r="J123" s="68"/>
      <c r="K123" s="69"/>
    </row>
    <row r="124" spans="1:11" s="47" customFormat="1" ht="21" customHeight="1">
      <c r="A124" s="48"/>
      <c r="B124" s="46"/>
      <c r="C124" s="48"/>
      <c r="D124" s="67"/>
      <c r="E124" s="67"/>
      <c r="F124" s="67"/>
      <c r="G124" s="68"/>
      <c r="H124" s="68"/>
      <c r="I124" s="68"/>
      <c r="J124" s="68"/>
      <c r="K124" s="69"/>
    </row>
    <row r="125" spans="1:11" s="47" customFormat="1" ht="21" customHeight="1">
      <c r="A125" s="48"/>
      <c r="B125" s="46"/>
      <c r="C125" s="48"/>
      <c r="D125" s="67"/>
      <c r="E125" s="67"/>
      <c r="F125" s="67"/>
      <c r="G125" s="68"/>
      <c r="H125" s="68"/>
      <c r="I125" s="68"/>
      <c r="J125" s="68"/>
      <c r="K125" s="69"/>
    </row>
    <row r="126" spans="1:11" s="47" customFormat="1" ht="21" customHeight="1">
      <c r="A126" s="48"/>
      <c r="B126" s="46"/>
      <c r="C126" s="48"/>
      <c r="D126" s="67"/>
      <c r="E126" s="67"/>
      <c r="F126" s="67"/>
      <c r="G126" s="68"/>
      <c r="H126" s="68"/>
      <c r="I126" s="68"/>
      <c r="J126" s="68"/>
      <c r="K126" s="69"/>
    </row>
    <row r="127" spans="1:11" ht="21" customHeight="1">
      <c r="A127" s="38" t="s">
        <v>4</v>
      </c>
      <c r="B127" s="38"/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21" customHeight="1">
      <c r="A128" s="39" t="s">
        <v>100</v>
      </c>
      <c r="B128" s="39"/>
      <c r="C128" s="39"/>
      <c r="D128" s="39"/>
      <c r="E128" s="39"/>
      <c r="F128" s="39"/>
      <c r="G128" s="39"/>
      <c r="H128" s="39"/>
      <c r="I128" s="39"/>
      <c r="J128" s="39"/>
      <c r="K128" s="39"/>
    </row>
    <row r="129" spans="1:15" ht="21" customHeight="1">
      <c r="A129" s="40" t="s">
        <v>14</v>
      </c>
      <c r="B129" s="40"/>
      <c r="C129" s="40"/>
      <c r="D129" s="40"/>
      <c r="E129" s="40"/>
      <c r="F129" s="40"/>
      <c r="G129" s="40"/>
      <c r="H129" s="40"/>
      <c r="I129" s="40"/>
      <c r="J129" s="40"/>
      <c r="K129" s="40"/>
    </row>
    <row r="130" spans="1:15" ht="84.95" customHeight="1">
      <c r="A130" s="7" t="s">
        <v>0</v>
      </c>
      <c r="B130" s="7" t="s">
        <v>5</v>
      </c>
      <c r="C130" s="7" t="s">
        <v>1</v>
      </c>
      <c r="D130" s="7" t="s">
        <v>6</v>
      </c>
      <c r="E130" s="7" t="s">
        <v>7</v>
      </c>
      <c r="F130" s="7" t="s">
        <v>2</v>
      </c>
      <c r="G130" s="8" t="s">
        <v>10</v>
      </c>
      <c r="H130" s="8" t="s">
        <v>9</v>
      </c>
      <c r="I130" s="8" t="s">
        <v>11</v>
      </c>
      <c r="J130" s="8" t="s">
        <v>12</v>
      </c>
      <c r="K130" s="8" t="s">
        <v>13</v>
      </c>
    </row>
    <row r="131" spans="1:15" ht="21" customHeight="1">
      <c r="A131" s="14">
        <v>28</v>
      </c>
      <c r="B131" s="15" t="s">
        <v>26</v>
      </c>
      <c r="C131" s="14" t="s">
        <v>17</v>
      </c>
      <c r="D131" s="23">
        <v>103</v>
      </c>
      <c r="E131" s="23">
        <v>70</v>
      </c>
      <c r="F131" s="23">
        <v>70</v>
      </c>
      <c r="G131" s="24">
        <v>321000</v>
      </c>
      <c r="H131" s="24">
        <v>380.11</v>
      </c>
      <c r="I131" s="25">
        <v>0</v>
      </c>
      <c r="J131" s="24">
        <v>321380.11</v>
      </c>
      <c r="K131" s="26">
        <v>0</v>
      </c>
    </row>
    <row r="132" spans="1:15" ht="21" customHeight="1">
      <c r="A132" s="14">
        <v>29</v>
      </c>
      <c r="B132" s="15" t="s">
        <v>27</v>
      </c>
      <c r="C132" s="14" t="s">
        <v>17</v>
      </c>
      <c r="D132" s="23">
        <v>103</v>
      </c>
      <c r="E132" s="23">
        <v>70</v>
      </c>
      <c r="F132" s="23">
        <v>70</v>
      </c>
      <c r="G132" s="24">
        <v>280000</v>
      </c>
      <c r="H132" s="24">
        <v>4580.92</v>
      </c>
      <c r="I132" s="25">
        <v>0</v>
      </c>
      <c r="J132" s="24">
        <v>284580.92</v>
      </c>
      <c r="K132" s="26">
        <v>0</v>
      </c>
    </row>
    <row r="133" spans="1:15" ht="21" customHeight="1">
      <c r="A133" s="14">
        <v>30</v>
      </c>
      <c r="B133" s="19" t="s">
        <v>36</v>
      </c>
      <c r="C133" s="14" t="s">
        <v>19</v>
      </c>
      <c r="D133" s="20">
        <v>161</v>
      </c>
      <c r="E133" s="20">
        <v>110</v>
      </c>
      <c r="F133" s="20">
        <v>110</v>
      </c>
      <c r="G133" s="21">
        <v>290000</v>
      </c>
      <c r="H133" s="21">
        <v>1104.31</v>
      </c>
      <c r="I133" s="21">
        <v>0</v>
      </c>
      <c r="J133" s="21">
        <v>291104.31</v>
      </c>
      <c r="K133" s="22">
        <v>0</v>
      </c>
    </row>
    <row r="134" spans="1:15" ht="21" customHeight="1">
      <c r="A134" s="14">
        <v>31</v>
      </c>
      <c r="B134" s="19" t="s">
        <v>48</v>
      </c>
      <c r="C134" s="14" t="s">
        <v>47</v>
      </c>
      <c r="D134" s="20">
        <v>56</v>
      </c>
      <c r="E134" s="20">
        <v>28</v>
      </c>
      <c r="F134" s="20">
        <v>28</v>
      </c>
      <c r="G134" s="21">
        <v>280000</v>
      </c>
      <c r="H134" s="21">
        <v>8186.2</v>
      </c>
      <c r="I134" s="21">
        <v>0</v>
      </c>
      <c r="J134" s="21">
        <v>288186.2</v>
      </c>
      <c r="K134" s="22">
        <v>0</v>
      </c>
    </row>
    <row r="135" spans="1:15" ht="21" customHeight="1">
      <c r="A135" s="14">
        <v>32</v>
      </c>
      <c r="B135" s="19" t="s">
        <v>49</v>
      </c>
      <c r="C135" s="14" t="s">
        <v>47</v>
      </c>
      <c r="D135" s="23">
        <v>90</v>
      </c>
      <c r="E135" s="23">
        <v>37</v>
      </c>
      <c r="F135" s="23">
        <v>37</v>
      </c>
      <c r="G135" s="24">
        <v>280000</v>
      </c>
      <c r="H135" s="24">
        <v>17071.32</v>
      </c>
      <c r="I135" s="25">
        <v>0</v>
      </c>
      <c r="J135" s="24">
        <v>297071.32</v>
      </c>
      <c r="K135" s="26">
        <v>0</v>
      </c>
      <c r="O135" s="2"/>
    </row>
    <row r="136" spans="1:15" ht="21" customHeight="1">
      <c r="A136" s="14">
        <v>33</v>
      </c>
      <c r="B136" s="19" t="s">
        <v>53</v>
      </c>
      <c r="C136" s="14" t="s">
        <v>51</v>
      </c>
      <c r="D136" s="20">
        <v>74</v>
      </c>
      <c r="E136" s="20">
        <v>16</v>
      </c>
      <c r="F136" s="20">
        <v>16</v>
      </c>
      <c r="G136" s="21">
        <v>280000</v>
      </c>
      <c r="H136" s="21">
        <v>1854.98</v>
      </c>
      <c r="I136" s="21">
        <v>0</v>
      </c>
      <c r="J136" s="21">
        <v>281854.98</v>
      </c>
      <c r="K136" s="22">
        <v>0</v>
      </c>
    </row>
    <row r="137" spans="1:15" ht="21" customHeight="1">
      <c r="A137" s="14">
        <v>34</v>
      </c>
      <c r="B137" s="19" t="s">
        <v>54</v>
      </c>
      <c r="C137" s="14" t="s">
        <v>51</v>
      </c>
      <c r="D137" s="23">
        <v>54</v>
      </c>
      <c r="E137" s="23">
        <v>23</v>
      </c>
      <c r="F137" s="23">
        <v>23</v>
      </c>
      <c r="G137" s="24">
        <v>282000</v>
      </c>
      <c r="H137" s="24">
        <v>11091</v>
      </c>
      <c r="I137" s="25">
        <v>0</v>
      </c>
      <c r="J137" s="24">
        <v>293091</v>
      </c>
      <c r="K137" s="26">
        <v>0</v>
      </c>
      <c r="O137" s="2"/>
    </row>
    <row r="138" spans="1:15" ht="21" customHeight="1">
      <c r="A138" s="14">
        <v>35</v>
      </c>
      <c r="B138" s="19" t="s">
        <v>62</v>
      </c>
      <c r="C138" s="14" t="s">
        <v>58</v>
      </c>
      <c r="D138" s="23">
        <v>34</v>
      </c>
      <c r="E138" s="23">
        <v>26</v>
      </c>
      <c r="F138" s="23">
        <v>26</v>
      </c>
      <c r="G138" s="24">
        <v>310000</v>
      </c>
      <c r="H138" s="24">
        <v>1034.03</v>
      </c>
      <c r="I138" s="25">
        <v>0</v>
      </c>
      <c r="J138" s="24">
        <v>311034.03000000003</v>
      </c>
      <c r="K138" s="26">
        <v>0</v>
      </c>
    </row>
    <row r="139" spans="1:15" ht="21" customHeight="1">
      <c r="A139" s="14">
        <v>36</v>
      </c>
      <c r="B139" s="19" t="s">
        <v>58</v>
      </c>
      <c r="C139" s="14" t="s">
        <v>58</v>
      </c>
      <c r="D139" s="23">
        <v>114</v>
      </c>
      <c r="E139" s="23">
        <v>16</v>
      </c>
      <c r="F139" s="23">
        <v>16</v>
      </c>
      <c r="G139" s="24">
        <v>286400</v>
      </c>
      <c r="H139" s="24">
        <v>31.41</v>
      </c>
      <c r="I139" s="25">
        <v>0</v>
      </c>
      <c r="J139" s="24">
        <v>287032.40999999997</v>
      </c>
      <c r="K139" s="26">
        <v>0</v>
      </c>
    </row>
    <row r="140" spans="1:15" ht="21" customHeight="1">
      <c r="A140" s="14">
        <v>37</v>
      </c>
      <c r="B140" s="19" t="s">
        <v>67</v>
      </c>
      <c r="C140" s="14" t="s">
        <v>65</v>
      </c>
      <c r="D140" s="20">
        <v>90</v>
      </c>
      <c r="E140" s="20">
        <v>28</v>
      </c>
      <c r="F140" s="20">
        <v>28</v>
      </c>
      <c r="G140" s="21">
        <v>290000</v>
      </c>
      <c r="H140" s="21">
        <v>187.88</v>
      </c>
      <c r="I140" s="21">
        <v>0</v>
      </c>
      <c r="J140" s="21">
        <v>290187.88</v>
      </c>
      <c r="K140" s="22">
        <v>0</v>
      </c>
    </row>
    <row r="141" spans="1:15" ht="21" customHeight="1">
      <c r="A141" s="14">
        <v>38</v>
      </c>
      <c r="B141" s="19" t="s">
        <v>72</v>
      </c>
      <c r="C141" s="14" t="s">
        <v>72</v>
      </c>
      <c r="D141" s="23">
        <v>120</v>
      </c>
      <c r="E141" s="23">
        <v>40</v>
      </c>
      <c r="F141" s="23">
        <v>40</v>
      </c>
      <c r="G141" s="24">
        <v>280000</v>
      </c>
      <c r="H141" s="24">
        <v>39</v>
      </c>
      <c r="I141" s="25">
        <v>0</v>
      </c>
      <c r="J141" s="24">
        <v>280039</v>
      </c>
      <c r="K141" s="26">
        <v>0</v>
      </c>
      <c r="O141" s="2"/>
    </row>
    <row r="142" spans="1:15" ht="21" customHeight="1">
      <c r="A142" s="14">
        <v>39</v>
      </c>
      <c r="B142" s="19" t="s">
        <v>84</v>
      </c>
      <c r="C142" s="14" t="s">
        <v>82</v>
      </c>
      <c r="D142" s="23">
        <v>154</v>
      </c>
      <c r="E142" s="23">
        <v>91</v>
      </c>
      <c r="F142" s="23">
        <v>91</v>
      </c>
      <c r="G142" s="24">
        <v>283000</v>
      </c>
      <c r="H142" s="24">
        <v>845</v>
      </c>
      <c r="I142" s="25">
        <v>0</v>
      </c>
      <c r="J142" s="24">
        <v>283845</v>
      </c>
      <c r="K142" s="26">
        <v>0</v>
      </c>
      <c r="O142" s="2"/>
    </row>
    <row r="143" spans="1:15" ht="21" customHeight="1">
      <c r="A143" s="14">
        <v>40</v>
      </c>
      <c r="B143" s="19" t="s">
        <v>91</v>
      </c>
      <c r="C143" s="14" t="s">
        <v>93</v>
      </c>
      <c r="D143" s="23">
        <v>76</v>
      </c>
      <c r="E143" s="23">
        <v>62</v>
      </c>
      <c r="F143" s="23">
        <v>62</v>
      </c>
      <c r="G143" s="24">
        <v>284900</v>
      </c>
      <c r="H143" s="24">
        <v>2798.89</v>
      </c>
      <c r="I143" s="25">
        <v>0</v>
      </c>
      <c r="J143" s="24">
        <v>287698.89</v>
      </c>
      <c r="K143" s="26">
        <v>0</v>
      </c>
    </row>
    <row r="144" spans="1:15" s="47" customFormat="1" ht="21" customHeight="1" thickBot="1">
      <c r="A144" s="57" t="s">
        <v>3</v>
      </c>
      <c r="B144" s="57"/>
      <c r="C144" s="57"/>
      <c r="D144" s="58">
        <f>SUM(D131:D143)</f>
        <v>1229</v>
      </c>
      <c r="E144" s="58">
        <f t="shared" ref="E144:K144" si="6">SUM(E131:E143)</f>
        <v>617</v>
      </c>
      <c r="F144" s="58">
        <f t="shared" si="6"/>
        <v>617</v>
      </c>
      <c r="G144" s="59">
        <f t="shared" si="6"/>
        <v>3747300</v>
      </c>
      <c r="H144" s="59">
        <f t="shared" si="6"/>
        <v>49205.05</v>
      </c>
      <c r="I144" s="59">
        <f t="shared" si="6"/>
        <v>0</v>
      </c>
      <c r="J144" s="59">
        <f t="shared" si="6"/>
        <v>3797106.0500000003</v>
      </c>
      <c r="K144" s="59">
        <f t="shared" si="6"/>
        <v>0</v>
      </c>
    </row>
    <row r="145" spans="1:15" s="47" customFormat="1" ht="21" customHeight="1" thickTop="1">
      <c r="A145" s="63"/>
      <c r="B145" s="60"/>
      <c r="C145" s="63"/>
      <c r="D145" s="70"/>
      <c r="E145" s="70"/>
      <c r="F145" s="70"/>
      <c r="G145" s="3" t="s">
        <v>8</v>
      </c>
      <c r="H145" s="71"/>
      <c r="I145" s="76"/>
      <c r="J145" s="71"/>
      <c r="K145" s="72"/>
    </row>
    <row r="146" spans="1:15" s="47" customFormat="1" ht="21" customHeight="1">
      <c r="A146" s="48"/>
      <c r="B146" s="46"/>
      <c r="C146" s="48"/>
      <c r="D146" s="73"/>
      <c r="E146" s="73"/>
      <c r="F146" s="73"/>
      <c r="G146" s="3" t="s">
        <v>15</v>
      </c>
      <c r="H146" s="74"/>
      <c r="I146" s="50"/>
      <c r="J146" s="74"/>
      <c r="K146" s="75"/>
    </row>
    <row r="147" spans="1:15" s="47" customFormat="1" ht="21" customHeight="1">
      <c r="A147" s="48"/>
      <c r="B147" s="46"/>
      <c r="C147" s="48"/>
      <c r="D147" s="73"/>
      <c r="E147" s="73"/>
      <c r="F147" s="73"/>
      <c r="G147" s="3" t="s">
        <v>16</v>
      </c>
      <c r="H147" s="74"/>
      <c r="I147" s="50"/>
      <c r="J147" s="74"/>
      <c r="K147" s="75"/>
    </row>
    <row r="148" spans="1:15" ht="21" customHeight="1">
      <c r="A148" s="38" t="s">
        <v>4</v>
      </c>
      <c r="B148" s="38"/>
      <c r="C148" s="38"/>
      <c r="D148" s="38"/>
      <c r="E148" s="38"/>
      <c r="F148" s="38"/>
      <c r="G148" s="38"/>
      <c r="H148" s="38"/>
      <c r="I148" s="38"/>
      <c r="J148" s="38"/>
      <c r="K148" s="38"/>
    </row>
    <row r="149" spans="1:15" ht="21" customHeight="1">
      <c r="A149" s="39" t="s">
        <v>101</v>
      </c>
      <c r="B149" s="39"/>
      <c r="C149" s="39"/>
      <c r="D149" s="39"/>
      <c r="E149" s="39"/>
      <c r="F149" s="39"/>
      <c r="G149" s="39"/>
      <c r="H149" s="39"/>
      <c r="I149" s="39"/>
      <c r="J149" s="39"/>
      <c r="K149" s="39"/>
    </row>
    <row r="150" spans="1:15" ht="21" customHeight="1">
      <c r="A150" s="40" t="s">
        <v>14</v>
      </c>
      <c r="B150" s="40"/>
      <c r="C150" s="40"/>
      <c r="D150" s="40"/>
      <c r="E150" s="40"/>
      <c r="F150" s="40"/>
      <c r="G150" s="40"/>
      <c r="H150" s="40"/>
      <c r="I150" s="40"/>
      <c r="J150" s="40"/>
      <c r="K150" s="40"/>
    </row>
    <row r="151" spans="1:15" ht="84.95" customHeight="1">
      <c r="A151" s="7" t="s">
        <v>0</v>
      </c>
      <c r="B151" s="7" t="s">
        <v>5</v>
      </c>
      <c r="C151" s="7" t="s">
        <v>1</v>
      </c>
      <c r="D151" s="7" t="s">
        <v>6</v>
      </c>
      <c r="E151" s="7" t="s">
        <v>7</v>
      </c>
      <c r="F151" s="7" t="s">
        <v>2</v>
      </c>
      <c r="G151" s="8" t="s">
        <v>10</v>
      </c>
      <c r="H151" s="8" t="s">
        <v>9</v>
      </c>
      <c r="I151" s="8" t="s">
        <v>11</v>
      </c>
      <c r="J151" s="8" t="s">
        <v>12</v>
      </c>
      <c r="K151" s="8" t="s">
        <v>13</v>
      </c>
    </row>
    <row r="152" spans="1:15" ht="21" customHeight="1">
      <c r="A152" s="14">
        <v>41</v>
      </c>
      <c r="B152" s="15" t="s">
        <v>28</v>
      </c>
      <c r="C152" s="14" t="s">
        <v>17</v>
      </c>
      <c r="D152" s="23">
        <v>61</v>
      </c>
      <c r="E152" s="23">
        <v>44</v>
      </c>
      <c r="F152" s="23">
        <v>44</v>
      </c>
      <c r="G152" s="24">
        <v>287000</v>
      </c>
      <c r="H152" s="24">
        <v>1266.5899999999999</v>
      </c>
      <c r="I152" s="25">
        <v>0</v>
      </c>
      <c r="J152" s="24">
        <v>288266.57</v>
      </c>
      <c r="K152" s="26">
        <v>0</v>
      </c>
    </row>
    <row r="153" spans="1:15" ht="21" customHeight="1">
      <c r="A153" s="14">
        <v>42</v>
      </c>
      <c r="B153" s="19" t="s">
        <v>39</v>
      </c>
      <c r="C153" s="14" t="s">
        <v>19</v>
      </c>
      <c r="D153" s="23">
        <v>67</v>
      </c>
      <c r="E153" s="23">
        <v>56</v>
      </c>
      <c r="F153" s="23">
        <v>56</v>
      </c>
      <c r="G153" s="24">
        <v>280000</v>
      </c>
      <c r="H153" s="24">
        <v>3424.89</v>
      </c>
      <c r="I153" s="25">
        <v>0</v>
      </c>
      <c r="J153" s="24">
        <v>283424.89</v>
      </c>
      <c r="K153" s="26">
        <v>0</v>
      </c>
    </row>
    <row r="154" spans="1:15" ht="21" customHeight="1">
      <c r="A154" s="14">
        <v>43</v>
      </c>
      <c r="B154" s="19" t="s">
        <v>68</v>
      </c>
      <c r="C154" s="14" t="s">
        <v>65</v>
      </c>
      <c r="D154" s="23">
        <v>62</v>
      </c>
      <c r="E154" s="23">
        <v>19</v>
      </c>
      <c r="F154" s="23">
        <v>19</v>
      </c>
      <c r="G154" s="24">
        <v>280000</v>
      </c>
      <c r="H154" s="24">
        <v>3289</v>
      </c>
      <c r="I154" s="25">
        <v>0</v>
      </c>
      <c r="J154" s="24">
        <v>283289</v>
      </c>
      <c r="K154" s="26">
        <v>0</v>
      </c>
      <c r="O154" s="2"/>
    </row>
    <row r="155" spans="1:15" ht="21" customHeight="1">
      <c r="A155" s="14">
        <v>44</v>
      </c>
      <c r="B155" s="19" t="s">
        <v>69</v>
      </c>
      <c r="C155" s="14" t="s">
        <v>65</v>
      </c>
      <c r="D155" s="23">
        <v>62</v>
      </c>
      <c r="E155" s="23">
        <v>39</v>
      </c>
      <c r="F155" s="23">
        <v>39</v>
      </c>
      <c r="G155" s="24">
        <v>292000</v>
      </c>
      <c r="H155" s="24">
        <v>203.55</v>
      </c>
      <c r="I155" s="25">
        <v>0</v>
      </c>
      <c r="J155" s="24">
        <v>292203.55</v>
      </c>
      <c r="K155" s="26">
        <v>0</v>
      </c>
    </row>
    <row r="156" spans="1:15" ht="21" customHeight="1">
      <c r="A156" s="14"/>
      <c r="B156" s="19"/>
      <c r="C156" s="14"/>
      <c r="D156" s="23"/>
      <c r="E156" s="23"/>
      <c r="F156" s="23"/>
      <c r="G156" s="24"/>
      <c r="H156" s="24"/>
      <c r="I156" s="25"/>
      <c r="J156" s="24"/>
      <c r="K156" s="26"/>
    </row>
    <row r="157" spans="1:15" s="47" customFormat="1" ht="21" customHeight="1" thickBot="1">
      <c r="A157" s="57" t="s">
        <v>3</v>
      </c>
      <c r="B157" s="57"/>
      <c r="C157" s="57"/>
      <c r="D157" s="58">
        <f>SUM(D152:D156)</f>
        <v>252</v>
      </c>
      <c r="E157" s="78">
        <f>SUM(E152:E156)</f>
        <v>158</v>
      </c>
      <c r="F157" s="78">
        <f>SUM(F152:F156)</f>
        <v>158</v>
      </c>
      <c r="G157" s="59">
        <f>SUM(G152:G156)</f>
        <v>1139000</v>
      </c>
      <c r="H157" s="59">
        <f>SUM(H152:H156)</f>
        <v>8184.03</v>
      </c>
      <c r="I157" s="59">
        <f>SUM(I152:I156)</f>
        <v>0</v>
      </c>
      <c r="J157" s="59">
        <f>SUM(J152:J156)</f>
        <v>1147184.01</v>
      </c>
      <c r="K157" s="59">
        <f>SUM(K152:K156)</f>
        <v>0</v>
      </c>
    </row>
    <row r="158" spans="1:15" s="47" customFormat="1" ht="21" customHeight="1" thickTop="1">
      <c r="A158" s="63"/>
      <c r="B158" s="60"/>
      <c r="C158" s="63"/>
      <c r="D158" s="70"/>
      <c r="E158" s="70"/>
      <c r="F158" s="70"/>
      <c r="G158" s="71"/>
      <c r="H158" s="71"/>
      <c r="I158" s="76"/>
      <c r="J158" s="71"/>
      <c r="K158" s="72"/>
    </row>
    <row r="159" spans="1:15" s="47" customFormat="1" ht="21" customHeight="1">
      <c r="A159" s="48"/>
      <c r="B159" s="46"/>
      <c r="C159" s="48"/>
      <c r="D159" s="73"/>
      <c r="E159" s="73"/>
      <c r="F159" s="73"/>
      <c r="G159" s="3" t="s">
        <v>8</v>
      </c>
      <c r="H159" s="74"/>
      <c r="I159" s="50"/>
      <c r="J159" s="74"/>
      <c r="K159" s="75"/>
    </row>
    <row r="160" spans="1:15" s="47" customFormat="1" ht="21" customHeight="1">
      <c r="A160" s="48"/>
      <c r="B160" s="46"/>
      <c r="C160" s="48"/>
      <c r="D160" s="73"/>
      <c r="E160" s="73"/>
      <c r="F160" s="73"/>
      <c r="G160" s="3" t="s">
        <v>15</v>
      </c>
      <c r="H160" s="74"/>
      <c r="I160" s="50"/>
      <c r="J160" s="74"/>
      <c r="K160" s="75"/>
    </row>
    <row r="161" spans="1:11" s="47" customFormat="1" ht="21" customHeight="1">
      <c r="A161" s="48"/>
      <c r="B161" s="46"/>
      <c r="C161" s="48"/>
      <c r="D161" s="73"/>
      <c r="E161" s="73"/>
      <c r="F161" s="73"/>
      <c r="G161" s="3" t="s">
        <v>16</v>
      </c>
      <c r="H161" s="74"/>
      <c r="I161" s="50"/>
      <c r="J161" s="74"/>
      <c r="K161" s="75"/>
    </row>
    <row r="162" spans="1:11" s="47" customFormat="1" ht="21" customHeight="1">
      <c r="A162" s="48"/>
      <c r="B162" s="46"/>
      <c r="C162" s="48"/>
      <c r="D162" s="73"/>
      <c r="E162" s="73"/>
      <c r="F162" s="73"/>
      <c r="G162" s="74"/>
      <c r="H162" s="74"/>
      <c r="I162" s="50"/>
      <c r="J162" s="74"/>
      <c r="K162" s="75"/>
    </row>
    <row r="163" spans="1:11" s="47" customFormat="1" ht="21" customHeight="1">
      <c r="A163" s="48"/>
      <c r="B163" s="46"/>
      <c r="C163" s="48"/>
      <c r="D163" s="73"/>
      <c r="E163" s="73"/>
      <c r="F163" s="73"/>
      <c r="G163" s="74"/>
      <c r="H163" s="74"/>
      <c r="I163" s="50"/>
      <c r="J163" s="74"/>
      <c r="K163" s="75"/>
    </row>
    <row r="164" spans="1:11" s="47" customFormat="1" ht="21" customHeight="1">
      <c r="A164" s="48"/>
      <c r="B164" s="46"/>
      <c r="C164" s="48"/>
      <c r="D164" s="73"/>
      <c r="E164" s="73"/>
      <c r="F164" s="73"/>
      <c r="G164" s="74"/>
      <c r="H164" s="74"/>
      <c r="I164" s="50"/>
      <c r="J164" s="74"/>
      <c r="K164" s="75"/>
    </row>
    <row r="165" spans="1:11" s="47" customFormat="1" ht="21" customHeight="1">
      <c r="A165" s="48"/>
      <c r="B165" s="46"/>
      <c r="C165" s="48"/>
      <c r="D165" s="73"/>
      <c r="E165" s="73"/>
      <c r="F165" s="73"/>
      <c r="G165" s="74"/>
      <c r="H165" s="74"/>
      <c r="I165" s="50"/>
      <c r="J165" s="74"/>
      <c r="K165" s="75"/>
    </row>
    <row r="166" spans="1:11" s="47" customFormat="1" ht="21" customHeight="1">
      <c r="A166" s="48"/>
      <c r="B166" s="46"/>
      <c r="C166" s="48"/>
      <c r="D166" s="73"/>
      <c r="E166" s="73"/>
      <c r="F166" s="73"/>
      <c r="G166" s="74"/>
      <c r="H166" s="74"/>
      <c r="I166" s="50"/>
      <c r="J166" s="74"/>
      <c r="K166" s="75"/>
    </row>
    <row r="167" spans="1:11" s="47" customFormat="1" ht="21" customHeight="1">
      <c r="A167" s="48"/>
      <c r="B167" s="46"/>
      <c r="C167" s="48"/>
      <c r="D167" s="73"/>
      <c r="E167" s="73"/>
      <c r="F167" s="73"/>
      <c r="G167" s="74"/>
      <c r="H167" s="74"/>
      <c r="I167" s="50"/>
      <c r="J167" s="74"/>
      <c r="K167" s="75"/>
    </row>
    <row r="168" spans="1:11" s="47" customFormat="1" ht="21" customHeight="1">
      <c r="A168" s="48"/>
      <c r="B168" s="46"/>
      <c r="C168" s="48"/>
      <c r="D168" s="73"/>
      <c r="E168" s="73"/>
      <c r="F168" s="73"/>
      <c r="G168" s="74"/>
      <c r="H168" s="74"/>
      <c r="I168" s="50"/>
      <c r="J168" s="74"/>
      <c r="K168" s="75"/>
    </row>
    <row r="169" spans="1:11" ht="21" customHeight="1">
      <c r="A169" s="38" t="s">
        <v>4</v>
      </c>
      <c r="B169" s="38"/>
      <c r="C169" s="38"/>
      <c r="D169" s="38"/>
      <c r="E169" s="38"/>
      <c r="F169" s="38"/>
      <c r="G169" s="38"/>
      <c r="H169" s="38"/>
      <c r="I169" s="38"/>
      <c r="J169" s="38"/>
      <c r="K169" s="38"/>
    </row>
    <row r="170" spans="1:11" ht="21" customHeight="1">
      <c r="A170" s="39" t="s">
        <v>102</v>
      </c>
      <c r="B170" s="39"/>
      <c r="C170" s="39"/>
      <c r="D170" s="39"/>
      <c r="E170" s="39"/>
      <c r="F170" s="39"/>
      <c r="G170" s="39"/>
      <c r="H170" s="39"/>
      <c r="I170" s="39"/>
      <c r="J170" s="39"/>
      <c r="K170" s="39"/>
    </row>
    <row r="171" spans="1:11" ht="21" customHeight="1">
      <c r="A171" s="40" t="s">
        <v>14</v>
      </c>
      <c r="B171" s="40"/>
      <c r="C171" s="40"/>
      <c r="D171" s="40"/>
      <c r="E171" s="40"/>
      <c r="F171" s="40"/>
      <c r="G171" s="40"/>
      <c r="H171" s="40"/>
      <c r="I171" s="40"/>
      <c r="J171" s="40"/>
      <c r="K171" s="40"/>
    </row>
    <row r="172" spans="1:11" ht="84.95" customHeight="1">
      <c r="A172" s="7" t="s">
        <v>0</v>
      </c>
      <c r="B172" s="7" t="s">
        <v>5</v>
      </c>
      <c r="C172" s="7" t="s">
        <v>1</v>
      </c>
      <c r="D172" s="7" t="s">
        <v>6</v>
      </c>
      <c r="E172" s="7" t="s">
        <v>7</v>
      </c>
      <c r="F172" s="7" t="s">
        <v>2</v>
      </c>
      <c r="G172" s="8" t="s">
        <v>10</v>
      </c>
      <c r="H172" s="8" t="s">
        <v>9</v>
      </c>
      <c r="I172" s="8" t="s">
        <v>11</v>
      </c>
      <c r="J172" s="8" t="s">
        <v>12</v>
      </c>
      <c r="K172" s="8" t="s">
        <v>13</v>
      </c>
    </row>
    <row r="173" spans="1:11" ht="21" customHeight="1">
      <c r="A173" s="14">
        <v>45</v>
      </c>
      <c r="B173" s="15" t="s">
        <v>29</v>
      </c>
      <c r="C173" s="14" t="s">
        <v>17</v>
      </c>
      <c r="D173" s="23">
        <v>109</v>
      </c>
      <c r="E173" s="23">
        <v>73</v>
      </c>
      <c r="F173" s="23">
        <v>73</v>
      </c>
      <c r="G173" s="24">
        <v>376000</v>
      </c>
      <c r="H173" s="24">
        <v>1262.33</v>
      </c>
      <c r="I173" s="25">
        <v>0</v>
      </c>
      <c r="J173" s="24">
        <v>377236.33</v>
      </c>
      <c r="K173" s="26">
        <v>0</v>
      </c>
    </row>
    <row r="174" spans="1:11" ht="21" customHeight="1">
      <c r="A174" s="14">
        <v>46</v>
      </c>
      <c r="B174" s="15" t="s">
        <v>30</v>
      </c>
      <c r="C174" s="14" t="s">
        <v>17</v>
      </c>
      <c r="D174" s="23">
        <v>150</v>
      </c>
      <c r="E174" s="23">
        <v>85</v>
      </c>
      <c r="F174" s="23">
        <v>85</v>
      </c>
      <c r="G174" s="24">
        <v>280000</v>
      </c>
      <c r="H174" s="24">
        <v>720.21</v>
      </c>
      <c r="I174" s="25">
        <v>0</v>
      </c>
      <c r="J174" s="24">
        <v>280720.21000000002</v>
      </c>
      <c r="K174" s="26">
        <v>0</v>
      </c>
    </row>
    <row r="175" spans="1:11" ht="21" customHeight="1">
      <c r="A175" s="14">
        <v>47</v>
      </c>
      <c r="B175" s="15" t="s">
        <v>17</v>
      </c>
      <c r="C175" s="14" t="s">
        <v>17</v>
      </c>
      <c r="D175" s="23">
        <v>95</v>
      </c>
      <c r="E175" s="27">
        <v>67</v>
      </c>
      <c r="F175" s="27">
        <v>67</v>
      </c>
      <c r="G175" s="25">
        <v>280000</v>
      </c>
      <c r="H175" s="25">
        <v>513.91</v>
      </c>
      <c r="I175" s="25">
        <v>0</v>
      </c>
      <c r="J175" s="25">
        <v>280513.90999999997</v>
      </c>
      <c r="K175" s="28">
        <v>0</v>
      </c>
    </row>
    <row r="176" spans="1:11" ht="21" customHeight="1">
      <c r="A176" s="14">
        <v>48</v>
      </c>
      <c r="B176" s="19" t="s">
        <v>34</v>
      </c>
      <c r="C176" s="14" t="s">
        <v>18</v>
      </c>
      <c r="D176" s="23">
        <v>179</v>
      </c>
      <c r="E176" s="23">
        <v>56</v>
      </c>
      <c r="F176" s="23">
        <v>56</v>
      </c>
      <c r="G176" s="24">
        <v>280000</v>
      </c>
      <c r="H176" s="24">
        <v>539</v>
      </c>
      <c r="I176" s="25">
        <v>0</v>
      </c>
      <c r="J176" s="24">
        <v>280539</v>
      </c>
      <c r="K176" s="26">
        <v>0</v>
      </c>
    </row>
    <row r="177" spans="1:11" ht="21" customHeight="1">
      <c r="A177" s="14">
        <v>49</v>
      </c>
      <c r="B177" s="19" t="s">
        <v>40</v>
      </c>
      <c r="C177" s="14" t="s">
        <v>19</v>
      </c>
      <c r="D177" s="23">
        <v>194</v>
      </c>
      <c r="E177" s="23">
        <v>153</v>
      </c>
      <c r="F177" s="23">
        <v>153</v>
      </c>
      <c r="G177" s="24">
        <v>184000</v>
      </c>
      <c r="H177" s="24">
        <v>838.65</v>
      </c>
      <c r="I177" s="25">
        <v>0</v>
      </c>
      <c r="J177" s="24">
        <v>286838.65000000002</v>
      </c>
      <c r="K177" s="26">
        <v>0</v>
      </c>
    </row>
    <row r="178" spans="1:11" ht="21" customHeight="1">
      <c r="A178" s="14">
        <v>50</v>
      </c>
      <c r="B178" s="19" t="s">
        <v>41</v>
      </c>
      <c r="C178" s="14" t="s">
        <v>19</v>
      </c>
      <c r="D178" s="23">
        <v>176</v>
      </c>
      <c r="E178" s="23">
        <v>132</v>
      </c>
      <c r="F178" s="23">
        <v>132</v>
      </c>
      <c r="G178" s="24">
        <v>317000</v>
      </c>
      <c r="H178" s="24">
        <v>534.04999999999995</v>
      </c>
      <c r="I178" s="25">
        <v>0</v>
      </c>
      <c r="J178" s="24">
        <v>317534.05</v>
      </c>
      <c r="K178" s="26">
        <v>0</v>
      </c>
    </row>
    <row r="179" spans="1:11" ht="21" customHeight="1">
      <c r="A179" s="14">
        <v>51</v>
      </c>
      <c r="B179" s="19" t="s">
        <v>42</v>
      </c>
      <c r="C179" s="14" t="s">
        <v>19</v>
      </c>
      <c r="D179" s="23">
        <v>108</v>
      </c>
      <c r="E179" s="23">
        <v>104</v>
      </c>
      <c r="F179" s="23">
        <v>104</v>
      </c>
      <c r="G179" s="24">
        <v>284000</v>
      </c>
      <c r="H179" s="24">
        <v>995.36</v>
      </c>
      <c r="I179" s="25">
        <v>0</v>
      </c>
      <c r="J179" s="24">
        <v>284995.36</v>
      </c>
      <c r="K179" s="26">
        <v>0</v>
      </c>
    </row>
    <row r="180" spans="1:11" ht="21" customHeight="1">
      <c r="A180" s="14">
        <v>52</v>
      </c>
      <c r="B180" s="19" t="s">
        <v>43</v>
      </c>
      <c r="C180" s="14" t="s">
        <v>19</v>
      </c>
      <c r="D180" s="23">
        <v>86</v>
      </c>
      <c r="E180" s="23">
        <v>78</v>
      </c>
      <c r="F180" s="23">
        <v>78</v>
      </c>
      <c r="G180" s="24">
        <v>280000</v>
      </c>
      <c r="H180" s="24">
        <v>2111.5100000000002</v>
      </c>
      <c r="I180" s="25">
        <v>0</v>
      </c>
      <c r="J180" s="24">
        <v>282111.51</v>
      </c>
      <c r="K180" s="26">
        <v>0</v>
      </c>
    </row>
    <row r="181" spans="1:11" ht="21" customHeight="1">
      <c r="A181" s="14">
        <v>53</v>
      </c>
      <c r="B181" s="19" t="s">
        <v>44</v>
      </c>
      <c r="C181" s="14" t="s">
        <v>19</v>
      </c>
      <c r="D181" s="23">
        <v>114</v>
      </c>
      <c r="E181" s="23">
        <v>109</v>
      </c>
      <c r="F181" s="23">
        <v>109</v>
      </c>
      <c r="G181" s="24">
        <v>280000</v>
      </c>
      <c r="H181" s="24">
        <v>2163.77</v>
      </c>
      <c r="I181" s="25">
        <v>0</v>
      </c>
      <c r="J181" s="24">
        <v>282163.77</v>
      </c>
      <c r="K181" s="26">
        <v>0</v>
      </c>
    </row>
    <row r="182" spans="1:11" ht="21" customHeight="1">
      <c r="A182" s="14">
        <v>54</v>
      </c>
      <c r="B182" s="19" t="s">
        <v>45</v>
      </c>
      <c r="C182" s="14" t="s">
        <v>19</v>
      </c>
      <c r="D182" s="23">
        <v>160</v>
      </c>
      <c r="E182" s="23">
        <v>130</v>
      </c>
      <c r="F182" s="23">
        <v>130</v>
      </c>
      <c r="G182" s="24">
        <v>374000</v>
      </c>
      <c r="H182" s="24">
        <v>3021.35</v>
      </c>
      <c r="I182" s="25">
        <v>0</v>
      </c>
      <c r="J182" s="24">
        <v>377021.35</v>
      </c>
      <c r="K182" s="26">
        <v>0</v>
      </c>
    </row>
    <row r="183" spans="1:11" ht="21" customHeight="1">
      <c r="A183" s="14">
        <v>55</v>
      </c>
      <c r="B183" s="19" t="s">
        <v>46</v>
      </c>
      <c r="C183" s="14" t="s">
        <v>19</v>
      </c>
      <c r="D183" s="23">
        <v>191</v>
      </c>
      <c r="E183" s="23">
        <v>124</v>
      </c>
      <c r="F183" s="23">
        <v>124</v>
      </c>
      <c r="G183" s="24">
        <v>320000</v>
      </c>
      <c r="H183" s="24">
        <v>558.48</v>
      </c>
      <c r="I183" s="25">
        <v>0</v>
      </c>
      <c r="J183" s="24">
        <v>320558.40000000002</v>
      </c>
      <c r="K183" s="26">
        <v>0</v>
      </c>
    </row>
    <row r="184" spans="1:11" ht="21" customHeight="1">
      <c r="A184" s="14">
        <v>56</v>
      </c>
      <c r="B184" s="19" t="s">
        <v>30</v>
      </c>
      <c r="C184" s="14" t="s">
        <v>47</v>
      </c>
      <c r="D184" s="23">
        <v>90</v>
      </c>
      <c r="E184" s="23">
        <v>39</v>
      </c>
      <c r="F184" s="23">
        <v>39</v>
      </c>
      <c r="G184" s="24">
        <v>280000</v>
      </c>
      <c r="H184" s="24">
        <v>12845.45</v>
      </c>
      <c r="I184" s="25">
        <v>0</v>
      </c>
      <c r="J184" s="24">
        <v>292845.45</v>
      </c>
      <c r="K184" s="26">
        <v>0</v>
      </c>
    </row>
    <row r="185" spans="1:11" ht="21" customHeight="1">
      <c r="A185" s="14">
        <v>57</v>
      </c>
      <c r="B185" s="19" t="s">
        <v>50</v>
      </c>
      <c r="C185" s="14" t="s">
        <v>47</v>
      </c>
      <c r="D185" s="23">
        <v>35</v>
      </c>
      <c r="E185" s="23">
        <v>22</v>
      </c>
      <c r="F185" s="23">
        <v>22</v>
      </c>
      <c r="G185" s="24">
        <v>290000</v>
      </c>
      <c r="H185" s="24">
        <v>750.56</v>
      </c>
      <c r="I185" s="25">
        <v>0</v>
      </c>
      <c r="J185" s="24">
        <v>290750.56</v>
      </c>
      <c r="K185" s="26">
        <v>0</v>
      </c>
    </row>
    <row r="186" spans="1:11" ht="21" customHeight="1">
      <c r="A186" s="14">
        <v>58</v>
      </c>
      <c r="B186" s="19" t="s">
        <v>55</v>
      </c>
      <c r="C186" s="14" t="s">
        <v>51</v>
      </c>
      <c r="D186" s="23">
        <v>126</v>
      </c>
      <c r="E186" s="23">
        <v>97</v>
      </c>
      <c r="F186" s="23">
        <v>97</v>
      </c>
      <c r="G186" s="24">
        <v>280000</v>
      </c>
      <c r="H186" s="24">
        <v>1000</v>
      </c>
      <c r="I186" s="25">
        <v>0</v>
      </c>
      <c r="J186" s="24">
        <v>281000</v>
      </c>
      <c r="K186" s="26">
        <v>0</v>
      </c>
    </row>
    <row r="187" spans="1:11" ht="21" customHeight="1">
      <c r="A187" s="14">
        <v>59</v>
      </c>
      <c r="B187" s="19" t="s">
        <v>56</v>
      </c>
      <c r="C187" s="14" t="s">
        <v>51</v>
      </c>
      <c r="D187" s="23">
        <v>156</v>
      </c>
      <c r="E187" s="23">
        <v>29</v>
      </c>
      <c r="F187" s="23">
        <v>29</v>
      </c>
      <c r="G187" s="24">
        <v>264000</v>
      </c>
      <c r="H187" s="24">
        <v>22610.7</v>
      </c>
      <c r="I187" s="25">
        <v>0</v>
      </c>
      <c r="J187" s="24">
        <v>286610.7</v>
      </c>
      <c r="K187" s="26">
        <v>0</v>
      </c>
    </row>
    <row r="188" spans="1:11" ht="21" customHeight="1">
      <c r="A188" s="14">
        <v>60</v>
      </c>
      <c r="B188" s="19" t="s">
        <v>57</v>
      </c>
      <c r="C188" s="14" t="s">
        <v>51</v>
      </c>
      <c r="D188" s="23">
        <v>94</v>
      </c>
      <c r="E188" s="23">
        <v>24</v>
      </c>
      <c r="F188" s="23">
        <v>24</v>
      </c>
      <c r="G188" s="24">
        <v>280000</v>
      </c>
      <c r="H188" s="24">
        <v>5761</v>
      </c>
      <c r="I188" s="25">
        <v>0</v>
      </c>
      <c r="J188" s="24">
        <v>285761</v>
      </c>
      <c r="K188" s="26">
        <v>0</v>
      </c>
    </row>
    <row r="189" spans="1:11" ht="21" customHeight="1">
      <c r="A189" s="14">
        <v>61</v>
      </c>
      <c r="B189" s="19" t="s">
        <v>63</v>
      </c>
      <c r="C189" s="14" t="s">
        <v>58</v>
      </c>
      <c r="D189" s="23">
        <v>30</v>
      </c>
      <c r="E189" s="23">
        <v>21</v>
      </c>
      <c r="F189" s="23">
        <v>21</v>
      </c>
      <c r="G189" s="24">
        <v>280000</v>
      </c>
      <c r="H189" s="24">
        <v>880.74</v>
      </c>
      <c r="I189" s="25">
        <v>0</v>
      </c>
      <c r="J189" s="24">
        <v>280880.74</v>
      </c>
      <c r="K189" s="26">
        <v>0</v>
      </c>
    </row>
    <row r="190" spans="1:11" ht="21" customHeight="1">
      <c r="A190" s="14">
        <v>62</v>
      </c>
      <c r="B190" s="19" t="s">
        <v>64</v>
      </c>
      <c r="C190" s="14" t="s">
        <v>58</v>
      </c>
      <c r="D190" s="23">
        <v>33</v>
      </c>
      <c r="E190" s="23">
        <v>31</v>
      </c>
      <c r="F190" s="23">
        <v>31</v>
      </c>
      <c r="G190" s="24">
        <v>290000</v>
      </c>
      <c r="H190" s="24">
        <v>698.11</v>
      </c>
      <c r="I190" s="25">
        <v>0</v>
      </c>
      <c r="J190" s="24">
        <v>290698.11</v>
      </c>
      <c r="K190" s="26">
        <v>0</v>
      </c>
    </row>
    <row r="191" spans="1:11" ht="21" customHeight="1">
      <c r="A191" s="14">
        <v>63</v>
      </c>
      <c r="B191" s="19" t="s">
        <v>70</v>
      </c>
      <c r="C191" s="14" t="s">
        <v>65</v>
      </c>
      <c r="D191" s="23">
        <v>123</v>
      </c>
      <c r="E191" s="23">
        <v>36</v>
      </c>
      <c r="F191" s="23">
        <v>36</v>
      </c>
      <c r="G191" s="24">
        <v>280000</v>
      </c>
      <c r="H191" s="24">
        <v>5969.05</v>
      </c>
      <c r="I191" s="25">
        <v>0</v>
      </c>
      <c r="J191" s="24">
        <v>285969.05</v>
      </c>
      <c r="K191" s="26">
        <v>0</v>
      </c>
    </row>
    <row r="192" spans="1:11" ht="21" customHeight="1">
      <c r="A192" s="14">
        <v>64</v>
      </c>
      <c r="B192" s="19" t="s">
        <v>71</v>
      </c>
      <c r="C192" s="14" t="s">
        <v>65</v>
      </c>
      <c r="D192" s="23">
        <v>65</v>
      </c>
      <c r="E192" s="23">
        <v>31</v>
      </c>
      <c r="F192" s="23">
        <v>31</v>
      </c>
      <c r="G192" s="24">
        <v>280000</v>
      </c>
      <c r="H192" s="24">
        <v>64.39</v>
      </c>
      <c r="I192" s="25">
        <v>0</v>
      </c>
      <c r="J192" s="24">
        <v>280064.39</v>
      </c>
      <c r="K192" s="26">
        <v>0</v>
      </c>
    </row>
    <row r="193" spans="1:11" ht="21" customHeight="1">
      <c r="A193" s="14">
        <v>65</v>
      </c>
      <c r="B193" s="19" t="s">
        <v>75</v>
      </c>
      <c r="C193" s="14" t="s">
        <v>72</v>
      </c>
      <c r="D193" s="23">
        <v>149</v>
      </c>
      <c r="E193" s="23">
        <v>30</v>
      </c>
      <c r="F193" s="23">
        <v>30</v>
      </c>
      <c r="G193" s="24">
        <v>280000</v>
      </c>
      <c r="H193" s="24">
        <v>93.77</v>
      </c>
      <c r="I193" s="25">
        <v>0</v>
      </c>
      <c r="J193" s="24">
        <v>280093.77</v>
      </c>
      <c r="K193" s="26">
        <v>0</v>
      </c>
    </row>
    <row r="194" spans="1:11" ht="21" customHeight="1">
      <c r="A194" s="14">
        <v>66</v>
      </c>
      <c r="B194" s="19" t="s">
        <v>76</v>
      </c>
      <c r="C194" s="14" t="s">
        <v>72</v>
      </c>
      <c r="D194" s="23">
        <v>130</v>
      </c>
      <c r="E194" s="23">
        <v>35</v>
      </c>
      <c r="F194" s="23">
        <v>35</v>
      </c>
      <c r="G194" s="24">
        <v>280000</v>
      </c>
      <c r="H194" s="24">
        <v>822.41</v>
      </c>
      <c r="I194" s="25">
        <v>0</v>
      </c>
      <c r="J194" s="24">
        <v>280822.40999999997</v>
      </c>
      <c r="K194" s="26">
        <v>0</v>
      </c>
    </row>
    <row r="195" spans="1:11" ht="21" customHeight="1">
      <c r="A195" s="14">
        <v>67</v>
      </c>
      <c r="B195" s="19" t="s">
        <v>77</v>
      </c>
      <c r="C195" s="14" t="s">
        <v>72</v>
      </c>
      <c r="D195" s="23">
        <v>57</v>
      </c>
      <c r="E195" s="23">
        <v>10</v>
      </c>
      <c r="F195" s="23">
        <v>10</v>
      </c>
      <c r="G195" s="24">
        <v>280000</v>
      </c>
      <c r="H195" s="24">
        <v>92</v>
      </c>
      <c r="I195" s="25">
        <v>0</v>
      </c>
      <c r="J195" s="24">
        <v>280092</v>
      </c>
      <c r="K195" s="26">
        <v>0</v>
      </c>
    </row>
    <row r="196" spans="1:11" ht="21" customHeight="1">
      <c r="A196" s="14">
        <v>68</v>
      </c>
      <c r="B196" s="19" t="s">
        <v>78</v>
      </c>
      <c r="C196" s="14" t="s">
        <v>72</v>
      </c>
      <c r="D196" s="23">
        <v>165</v>
      </c>
      <c r="E196" s="23">
        <v>29</v>
      </c>
      <c r="F196" s="23">
        <v>29</v>
      </c>
      <c r="G196" s="24">
        <v>290000</v>
      </c>
      <c r="H196" s="24">
        <v>3225.92</v>
      </c>
      <c r="I196" s="25">
        <v>0</v>
      </c>
      <c r="J196" s="24">
        <v>293225.92</v>
      </c>
      <c r="K196" s="26">
        <v>0</v>
      </c>
    </row>
    <row r="197" spans="1:11" ht="21" customHeight="1">
      <c r="A197" s="14">
        <v>69</v>
      </c>
      <c r="B197" s="19" t="s">
        <v>79</v>
      </c>
      <c r="C197" s="14" t="s">
        <v>72</v>
      </c>
      <c r="D197" s="23">
        <v>187</v>
      </c>
      <c r="E197" s="23">
        <v>43</v>
      </c>
      <c r="F197" s="23">
        <v>43</v>
      </c>
      <c r="G197" s="24">
        <v>280000</v>
      </c>
      <c r="H197" s="24">
        <v>7207.19</v>
      </c>
      <c r="I197" s="25">
        <v>0</v>
      </c>
      <c r="J197" s="24">
        <v>287207.19</v>
      </c>
      <c r="K197" s="26">
        <v>0</v>
      </c>
    </row>
    <row r="198" spans="1:11" ht="21" customHeight="1">
      <c r="A198" s="14">
        <v>70</v>
      </c>
      <c r="B198" s="19" t="s">
        <v>80</v>
      </c>
      <c r="C198" s="14" t="s">
        <v>72</v>
      </c>
      <c r="D198" s="23">
        <v>114</v>
      </c>
      <c r="E198" s="23">
        <v>48</v>
      </c>
      <c r="F198" s="23">
        <v>48</v>
      </c>
      <c r="G198" s="24">
        <v>280000</v>
      </c>
      <c r="H198" s="24">
        <v>1596.1</v>
      </c>
      <c r="I198" s="25">
        <v>0</v>
      </c>
      <c r="J198" s="24">
        <v>281596.09999999998</v>
      </c>
      <c r="K198" s="26">
        <v>0</v>
      </c>
    </row>
    <row r="199" spans="1:11" ht="21" customHeight="1">
      <c r="A199" s="14">
        <v>71</v>
      </c>
      <c r="B199" s="19" t="s">
        <v>81</v>
      </c>
      <c r="C199" s="14" t="s">
        <v>72</v>
      </c>
      <c r="D199" s="23">
        <v>154</v>
      </c>
      <c r="E199" s="23">
        <v>35</v>
      </c>
      <c r="F199" s="23">
        <v>35</v>
      </c>
      <c r="G199" s="24">
        <v>280000</v>
      </c>
      <c r="H199" s="24">
        <v>782.9</v>
      </c>
      <c r="I199" s="25">
        <v>0</v>
      </c>
      <c r="J199" s="24">
        <v>280782.90000000002</v>
      </c>
      <c r="K199" s="26">
        <v>0</v>
      </c>
    </row>
    <row r="200" spans="1:11" ht="21" customHeight="1">
      <c r="A200" s="14">
        <v>72</v>
      </c>
      <c r="B200" s="19" t="s">
        <v>85</v>
      </c>
      <c r="C200" s="14" t="s">
        <v>82</v>
      </c>
      <c r="D200" s="23">
        <v>115</v>
      </c>
      <c r="E200" s="23">
        <v>50</v>
      </c>
      <c r="F200" s="23">
        <v>50</v>
      </c>
      <c r="G200" s="24">
        <v>280000</v>
      </c>
      <c r="H200" s="24">
        <v>16344.11</v>
      </c>
      <c r="I200" s="25">
        <v>0</v>
      </c>
      <c r="J200" s="24">
        <v>296344.11</v>
      </c>
      <c r="K200" s="26">
        <v>0</v>
      </c>
    </row>
    <row r="201" spans="1:11" ht="21" customHeight="1">
      <c r="A201" s="14">
        <v>73</v>
      </c>
      <c r="B201" s="19" t="s">
        <v>71</v>
      </c>
      <c r="C201" s="14" t="s">
        <v>82</v>
      </c>
      <c r="D201" s="23">
        <v>145</v>
      </c>
      <c r="E201" s="23">
        <v>64</v>
      </c>
      <c r="F201" s="23">
        <v>64</v>
      </c>
      <c r="G201" s="24">
        <v>280000</v>
      </c>
      <c r="H201" s="24">
        <v>64.39</v>
      </c>
      <c r="I201" s="25">
        <v>0</v>
      </c>
      <c r="J201" s="24">
        <v>280064.39</v>
      </c>
      <c r="K201" s="26">
        <v>0</v>
      </c>
    </row>
    <row r="202" spans="1:11" ht="21" customHeight="1">
      <c r="A202" s="14">
        <v>74</v>
      </c>
      <c r="B202" s="29" t="s">
        <v>92</v>
      </c>
      <c r="C202" s="30" t="s">
        <v>93</v>
      </c>
      <c r="D202" s="31">
        <v>186</v>
      </c>
      <c r="E202" s="31">
        <v>27</v>
      </c>
      <c r="F202" s="31">
        <v>27</v>
      </c>
      <c r="G202" s="32">
        <v>280000</v>
      </c>
      <c r="H202" s="32">
        <v>0</v>
      </c>
      <c r="I202" s="32">
        <v>0</v>
      </c>
      <c r="J202" s="32">
        <v>280000</v>
      </c>
      <c r="K202" s="33">
        <v>0</v>
      </c>
    </row>
    <row r="203" spans="1:11" ht="21" customHeight="1">
      <c r="A203" s="35" t="s">
        <v>3</v>
      </c>
      <c r="B203" s="36"/>
      <c r="C203" s="37"/>
      <c r="D203" s="79">
        <f>SUM(D173:D202)</f>
        <v>3716</v>
      </c>
      <c r="E203" s="79">
        <f t="shared" ref="E203:K203" si="7">SUM(E173:E202)</f>
        <v>1812</v>
      </c>
      <c r="F203" s="79">
        <f t="shared" si="7"/>
        <v>1812</v>
      </c>
      <c r="G203" s="34">
        <f t="shared" si="7"/>
        <v>8589000</v>
      </c>
      <c r="H203" s="34">
        <f t="shared" si="7"/>
        <v>94067.41</v>
      </c>
      <c r="I203" s="34">
        <f t="shared" si="7"/>
        <v>0</v>
      </c>
      <c r="J203" s="34">
        <f t="shared" si="7"/>
        <v>8785041.3300000019</v>
      </c>
      <c r="K203" s="34">
        <f t="shared" si="7"/>
        <v>0</v>
      </c>
    </row>
    <row r="205" spans="1:11" ht="21" customHeight="1">
      <c r="A205" s="3"/>
      <c r="B205" s="4"/>
      <c r="C205" s="4"/>
      <c r="D205" s="3"/>
      <c r="E205" s="3"/>
      <c r="F205" s="3"/>
      <c r="G205" s="3" t="s">
        <v>8</v>
      </c>
      <c r="H205" s="5"/>
      <c r="I205" s="5"/>
      <c r="J205" s="5"/>
      <c r="K205" s="5"/>
    </row>
    <row r="206" spans="1:11" ht="21" customHeight="1">
      <c r="A206" s="3"/>
      <c r="B206" s="4"/>
      <c r="C206" s="4"/>
      <c r="D206" s="3"/>
      <c r="E206" s="3"/>
      <c r="F206" s="3"/>
      <c r="G206" s="3" t="s">
        <v>15</v>
      </c>
      <c r="H206" s="5"/>
      <c r="I206" s="5"/>
      <c r="J206" s="5"/>
      <c r="K206" s="6"/>
    </row>
    <row r="207" spans="1:11" ht="21" customHeight="1">
      <c r="A207" s="3"/>
      <c r="B207" s="4"/>
      <c r="C207" s="4"/>
      <c r="D207" s="3"/>
      <c r="E207" s="3"/>
      <c r="F207" s="3"/>
      <c r="G207" s="3" t="s">
        <v>16</v>
      </c>
      <c r="H207" s="5"/>
      <c r="I207" s="5"/>
      <c r="J207" s="5"/>
      <c r="K207" s="5"/>
    </row>
  </sheetData>
  <mergeCells count="36">
    <mergeCell ref="A170:K170"/>
    <mergeCell ref="A171:K171"/>
    <mergeCell ref="A9:C9"/>
    <mergeCell ref="A31:C31"/>
    <mergeCell ref="A52:C52"/>
    <mergeCell ref="A78:C78"/>
    <mergeCell ref="A100:C100"/>
    <mergeCell ref="A113:C113"/>
    <mergeCell ref="A144:C144"/>
    <mergeCell ref="A157:C157"/>
    <mergeCell ref="A129:K129"/>
    <mergeCell ref="A148:K148"/>
    <mergeCell ref="A149:K149"/>
    <mergeCell ref="A150:K150"/>
    <mergeCell ref="A169:K169"/>
    <mergeCell ref="A106:K106"/>
    <mergeCell ref="A107:K107"/>
    <mergeCell ref="A108:K108"/>
    <mergeCell ref="A127:K127"/>
    <mergeCell ref="A128:K128"/>
    <mergeCell ref="A203:C203"/>
    <mergeCell ref="A1:K1"/>
    <mergeCell ref="A2:K2"/>
    <mergeCell ref="A3:K3"/>
    <mergeCell ref="A22:K22"/>
    <mergeCell ref="A23:K23"/>
    <mergeCell ref="A24:K24"/>
    <mergeCell ref="A43:K43"/>
    <mergeCell ref="A44:K44"/>
    <mergeCell ref="A45:K45"/>
    <mergeCell ref="A64:K64"/>
    <mergeCell ref="A65:K65"/>
    <mergeCell ref="A66:K66"/>
    <mergeCell ref="A85:K85"/>
    <mergeCell ref="A86:K86"/>
    <mergeCell ref="A87:K87"/>
  </mergeCells>
  <pageMargins left="0.15748031496062992" right="0.19685039370078741" top="0.47244094488188981" bottom="0.74803149606299213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ภาวะหนี้สิน(แยกรายปี)(แบบ2)</vt:lpstr>
    </vt:vector>
  </TitlesOfParts>
  <Company>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dsa</cp:lastModifiedBy>
  <cp:lastPrinted>2016-10-05T08:27:04Z</cp:lastPrinted>
  <dcterms:created xsi:type="dcterms:W3CDTF">2003-09-14T18:03:22Z</dcterms:created>
  <dcterms:modified xsi:type="dcterms:W3CDTF">2016-10-12T08:59:11Z</dcterms:modified>
</cp:coreProperties>
</file>